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420" windowWidth="19935" windowHeight="7395" activeTab="1"/>
  </bookViews>
  <sheets>
    <sheet name="RENCANA PENGADAAN" sheetId="3" r:id="rId1"/>
    <sheet name="RENCANA PERUBAHAN 2026" sheetId="10" r:id="rId2"/>
    <sheet name="Sheet2" sheetId="9" r:id="rId3"/>
  </sheets>
  <definedNames>
    <definedName name="_xlnm.Print_Area" localSheetId="2">Sheet2!$A$1:$Q$54</definedName>
  </definedNames>
  <calcPr calcId="144525"/>
</workbook>
</file>

<file path=xl/calcChain.xml><?xml version="1.0" encoding="utf-8"?>
<calcChain xmlns="http://schemas.openxmlformats.org/spreadsheetml/2006/main">
  <c r="N119" i="10" l="1"/>
  <c r="L119" i="10"/>
  <c r="J119" i="10"/>
  <c r="H119" i="10"/>
  <c r="G119" i="10"/>
  <c r="M119" i="10" s="1"/>
  <c r="L118" i="10"/>
  <c r="N118" i="10" s="1"/>
  <c r="J118" i="10"/>
  <c r="H118" i="10"/>
  <c r="G118" i="10"/>
  <c r="M118" i="10" s="1"/>
  <c r="N117" i="10"/>
  <c r="L117" i="10"/>
  <c r="J117" i="10"/>
  <c r="H117" i="10"/>
  <c r="G117" i="10"/>
  <c r="M117" i="10" s="1"/>
  <c r="L116" i="10"/>
  <c r="N116" i="10" s="1"/>
  <c r="J116" i="10"/>
  <c r="H116" i="10"/>
  <c r="G116" i="10"/>
  <c r="M116" i="10" s="1"/>
  <c r="N115" i="10"/>
  <c r="L115" i="10"/>
  <c r="J115" i="10"/>
  <c r="H115" i="10"/>
  <c r="G115" i="10"/>
  <c r="M115" i="10" s="1"/>
  <c r="L113" i="10"/>
  <c r="N113" i="10" s="1"/>
  <c r="J113" i="10"/>
  <c r="H113" i="10"/>
  <c r="G113" i="10"/>
  <c r="M113" i="10" s="1"/>
  <c r="N112" i="10"/>
  <c r="L112" i="10"/>
  <c r="J112" i="10"/>
  <c r="H112" i="10"/>
  <c r="G112" i="10"/>
  <c r="M112" i="10" s="1"/>
  <c r="L111" i="10"/>
  <c r="N111" i="10" s="1"/>
  <c r="J111" i="10"/>
  <c r="H111" i="10"/>
  <c r="G111" i="10"/>
  <c r="M111" i="10" s="1"/>
  <c r="N110" i="10"/>
  <c r="L110" i="10"/>
  <c r="J110" i="10"/>
  <c r="H110" i="10"/>
  <c r="G110" i="10"/>
  <c r="M110" i="10" s="1"/>
  <c r="L109" i="10"/>
  <c r="N109" i="10" s="1"/>
  <c r="J109" i="10"/>
  <c r="H109" i="10"/>
  <c r="G109" i="10"/>
  <c r="M109" i="10" s="1"/>
  <c r="N108" i="10"/>
  <c r="L108" i="10"/>
  <c r="J108" i="10"/>
  <c r="H108" i="10"/>
  <c r="G108" i="10"/>
  <c r="M108" i="10" s="1"/>
  <c r="L106" i="10"/>
  <c r="N106" i="10" s="1"/>
  <c r="J106" i="10"/>
  <c r="H106" i="10"/>
  <c r="G106" i="10"/>
  <c r="M106" i="10" s="1"/>
  <c r="N105" i="10"/>
  <c r="L105" i="10"/>
  <c r="J105" i="10"/>
  <c r="H105" i="10"/>
  <c r="G105" i="10"/>
  <c r="M105" i="10" s="1"/>
  <c r="L104" i="10"/>
  <c r="N104" i="10" s="1"/>
  <c r="J104" i="10"/>
  <c r="H104" i="10"/>
  <c r="G104" i="10"/>
  <c r="M104" i="10" s="1"/>
  <c r="N103" i="10"/>
  <c r="L103" i="10"/>
  <c r="J103" i="10"/>
  <c r="H103" i="10"/>
  <c r="G103" i="10"/>
  <c r="M103" i="10" s="1"/>
  <c r="L102" i="10"/>
  <c r="N102" i="10" s="1"/>
  <c r="J102" i="10"/>
  <c r="H102" i="10"/>
  <c r="G102" i="10"/>
  <c r="M102" i="10" s="1"/>
  <c r="N101" i="10"/>
  <c r="L101" i="10"/>
  <c r="J101" i="10"/>
  <c r="H101" i="10"/>
  <c r="G101" i="10"/>
  <c r="M101" i="10" s="1"/>
  <c r="L100" i="10"/>
  <c r="N100" i="10" s="1"/>
  <c r="J100" i="10"/>
  <c r="H100" i="10"/>
  <c r="G100" i="10"/>
  <c r="M100" i="10" s="1"/>
  <c r="N99" i="10"/>
  <c r="L99" i="10"/>
  <c r="J99" i="10"/>
  <c r="H99" i="10"/>
  <c r="G99" i="10"/>
  <c r="M99" i="10" s="1"/>
  <c r="L98" i="10"/>
  <c r="N98" i="10" s="1"/>
  <c r="J98" i="10"/>
  <c r="H98" i="10"/>
  <c r="G98" i="10"/>
  <c r="M98" i="10" s="1"/>
  <c r="N97" i="10"/>
  <c r="L97" i="10"/>
  <c r="J97" i="10"/>
  <c r="H97" i="10"/>
  <c r="G97" i="10"/>
  <c r="M97" i="10" s="1"/>
  <c r="L96" i="10"/>
  <c r="N96" i="10" s="1"/>
  <c r="J96" i="10"/>
  <c r="H96" i="10"/>
  <c r="G96" i="10"/>
  <c r="M96" i="10" s="1"/>
  <c r="N95" i="10"/>
  <c r="L95" i="10"/>
  <c r="J95" i="10"/>
  <c r="H95" i="10"/>
  <c r="G95" i="10"/>
  <c r="M95" i="10" s="1"/>
  <c r="L94" i="10"/>
  <c r="N94" i="10" s="1"/>
  <c r="J94" i="10"/>
  <c r="H94" i="10"/>
  <c r="G94" i="10"/>
  <c r="M94" i="10" s="1"/>
  <c r="N93" i="10"/>
  <c r="L93" i="10"/>
  <c r="J93" i="10"/>
  <c r="H93" i="10"/>
  <c r="G93" i="10"/>
  <c r="M93" i="10" s="1"/>
  <c r="L92" i="10"/>
  <c r="N92" i="10" s="1"/>
  <c r="J92" i="10"/>
  <c r="H92" i="10"/>
  <c r="G92" i="10"/>
  <c r="M92" i="10" s="1"/>
  <c r="N91" i="10"/>
  <c r="L91" i="10"/>
  <c r="J91" i="10"/>
  <c r="H91" i="10"/>
  <c r="G91" i="10"/>
  <c r="M91" i="10" s="1"/>
  <c r="L90" i="10"/>
  <c r="N90" i="10" s="1"/>
  <c r="J90" i="10"/>
  <c r="H90" i="10"/>
  <c r="G90" i="10"/>
  <c r="M90" i="10" s="1"/>
  <c r="N89" i="10"/>
  <c r="L89" i="10"/>
  <c r="J89" i="10"/>
  <c r="H89" i="10"/>
  <c r="G89" i="10"/>
  <c r="M89" i="10" s="1"/>
  <c r="L88" i="10"/>
  <c r="N88" i="10" s="1"/>
  <c r="J88" i="10"/>
  <c r="H88" i="10"/>
  <c r="G88" i="10"/>
  <c r="M88" i="10" s="1"/>
  <c r="N87" i="10"/>
  <c r="L87" i="10"/>
  <c r="J87" i="10"/>
  <c r="H87" i="10"/>
  <c r="G87" i="10"/>
  <c r="M87" i="10" s="1"/>
  <c r="L86" i="10"/>
  <c r="N86" i="10" s="1"/>
  <c r="J86" i="10"/>
  <c r="H86" i="10"/>
  <c r="G86" i="10"/>
  <c r="M86" i="10" s="1"/>
  <c r="N85" i="10"/>
  <c r="L85" i="10"/>
  <c r="J85" i="10"/>
  <c r="H85" i="10"/>
  <c r="G85" i="10"/>
  <c r="M85" i="10" s="1"/>
  <c r="L84" i="10"/>
  <c r="N84" i="10" s="1"/>
  <c r="J84" i="10"/>
  <c r="H84" i="10"/>
  <c r="G84" i="10"/>
  <c r="M84" i="10" s="1"/>
  <c r="N83" i="10"/>
  <c r="L83" i="10"/>
  <c r="J83" i="10"/>
  <c r="H83" i="10"/>
  <c r="G83" i="10"/>
  <c r="M83" i="10" s="1"/>
  <c r="L82" i="10"/>
  <c r="N82" i="10" s="1"/>
  <c r="J82" i="10"/>
  <c r="H82" i="10"/>
  <c r="G82" i="10"/>
  <c r="M82" i="10" s="1"/>
  <c r="N81" i="10"/>
  <c r="L81" i="10"/>
  <c r="J81" i="10"/>
  <c r="H81" i="10"/>
  <c r="G81" i="10"/>
  <c r="M81" i="10" s="1"/>
  <c r="L80" i="10"/>
  <c r="N80" i="10" s="1"/>
  <c r="J80" i="10"/>
  <c r="H80" i="10"/>
  <c r="G80" i="10"/>
  <c r="M80" i="10" s="1"/>
  <c r="N79" i="10"/>
  <c r="L79" i="10"/>
  <c r="J79" i="10"/>
  <c r="H79" i="10"/>
  <c r="G79" i="10"/>
  <c r="M79" i="10" s="1"/>
  <c r="L78" i="10"/>
  <c r="N78" i="10" s="1"/>
  <c r="J78" i="10"/>
  <c r="H78" i="10"/>
  <c r="G78" i="10"/>
  <c r="M78" i="10" s="1"/>
  <c r="N77" i="10"/>
  <c r="L77" i="10"/>
  <c r="J77" i="10"/>
  <c r="H77" i="10"/>
  <c r="G77" i="10"/>
  <c r="M77" i="10" s="1"/>
  <c r="L76" i="10"/>
  <c r="N76" i="10" s="1"/>
  <c r="J76" i="10"/>
  <c r="H76" i="10"/>
  <c r="G76" i="10"/>
  <c r="M76" i="10" s="1"/>
  <c r="N75" i="10"/>
  <c r="L75" i="10"/>
  <c r="J75" i="10"/>
  <c r="H75" i="10"/>
  <c r="G75" i="10"/>
  <c r="M75" i="10" s="1"/>
  <c r="L74" i="10"/>
  <c r="N74" i="10" s="1"/>
  <c r="J74" i="10"/>
  <c r="H74" i="10"/>
  <c r="G74" i="10"/>
  <c r="M74" i="10" s="1"/>
  <c r="N73" i="10"/>
  <c r="L73" i="10"/>
  <c r="J73" i="10"/>
  <c r="H73" i="10"/>
  <c r="G73" i="10"/>
  <c r="M73" i="10" s="1"/>
  <c r="L72" i="10"/>
  <c r="N72" i="10" s="1"/>
  <c r="J72" i="10"/>
  <c r="H72" i="10"/>
  <c r="G72" i="10"/>
  <c r="M72" i="10" s="1"/>
  <c r="N71" i="10"/>
  <c r="L71" i="10"/>
  <c r="J71" i="10"/>
  <c r="H71" i="10"/>
  <c r="G71" i="10"/>
  <c r="M71" i="10" s="1"/>
  <c r="L70" i="10"/>
  <c r="N70" i="10" s="1"/>
  <c r="J70" i="10"/>
  <c r="H70" i="10"/>
  <c r="G70" i="10"/>
  <c r="M70" i="10" s="1"/>
  <c r="N69" i="10"/>
  <c r="L69" i="10"/>
  <c r="J69" i="10"/>
  <c r="H69" i="10"/>
  <c r="G69" i="10"/>
  <c r="M69" i="10" s="1"/>
  <c r="L68" i="10"/>
  <c r="N68" i="10" s="1"/>
  <c r="J68" i="10"/>
  <c r="H68" i="10"/>
  <c r="G68" i="10"/>
  <c r="M68" i="10" s="1"/>
  <c r="N67" i="10"/>
  <c r="L67" i="10"/>
  <c r="J67" i="10"/>
  <c r="H67" i="10"/>
  <c r="G67" i="10"/>
  <c r="M67" i="10" s="1"/>
  <c r="L64" i="10"/>
  <c r="N64" i="10" s="1"/>
  <c r="J64" i="10"/>
  <c r="H64" i="10"/>
  <c r="G64" i="10"/>
  <c r="M64" i="10" s="1"/>
  <c r="N63" i="10"/>
  <c r="L63" i="10"/>
  <c r="J63" i="10"/>
  <c r="H63" i="10"/>
  <c r="G63" i="10"/>
  <c r="M63" i="10" s="1"/>
  <c r="L62" i="10"/>
  <c r="N62" i="10" s="1"/>
  <c r="J62" i="10"/>
  <c r="H62" i="10"/>
  <c r="G62" i="10"/>
  <c r="M62" i="10" s="1"/>
  <c r="N61" i="10"/>
  <c r="L61" i="10"/>
  <c r="J61" i="10"/>
  <c r="H61" i="10"/>
  <c r="G61" i="10"/>
  <c r="M61" i="10" s="1"/>
  <c r="L60" i="10"/>
  <c r="N60" i="10" s="1"/>
  <c r="J60" i="10"/>
  <c r="H60" i="10"/>
  <c r="G60" i="10"/>
  <c r="M60" i="10" s="1"/>
  <c r="N59" i="10"/>
  <c r="L59" i="10"/>
  <c r="J59" i="10"/>
  <c r="H59" i="10"/>
  <c r="G59" i="10"/>
  <c r="M59" i="10" s="1"/>
  <c r="L58" i="10"/>
  <c r="N58" i="10" s="1"/>
  <c r="J58" i="10"/>
  <c r="H58" i="10"/>
  <c r="G58" i="10"/>
  <c r="M58" i="10" s="1"/>
  <c r="N57" i="10"/>
  <c r="L57" i="10"/>
  <c r="J57" i="10"/>
  <c r="H57" i="10"/>
  <c r="G57" i="10"/>
  <c r="M57" i="10" s="1"/>
  <c r="L56" i="10"/>
  <c r="N56" i="10" s="1"/>
  <c r="J56" i="10"/>
  <c r="H56" i="10"/>
  <c r="G56" i="10"/>
  <c r="M56" i="10" s="1"/>
  <c r="N55" i="10"/>
  <c r="L55" i="10"/>
  <c r="J55" i="10"/>
  <c r="H55" i="10"/>
  <c r="G55" i="10"/>
  <c r="M55" i="10" s="1"/>
  <c r="L54" i="10"/>
  <c r="N54" i="10" s="1"/>
  <c r="J54" i="10"/>
  <c r="H54" i="10"/>
  <c r="G54" i="10"/>
  <c r="M54" i="10" s="1"/>
  <c r="N53" i="10"/>
  <c r="L53" i="10"/>
  <c r="J53" i="10"/>
  <c r="H53" i="10"/>
  <c r="G53" i="10"/>
  <c r="M53" i="10" s="1"/>
  <c r="L52" i="10"/>
  <c r="N52" i="10" s="1"/>
  <c r="J52" i="10"/>
  <c r="H52" i="10"/>
  <c r="G52" i="10"/>
  <c r="M52" i="10" s="1"/>
  <c r="N51" i="10"/>
  <c r="L51" i="10"/>
  <c r="J51" i="10"/>
  <c r="H51" i="10"/>
  <c r="G51" i="10"/>
  <c r="M51" i="10" s="1"/>
  <c r="L50" i="10"/>
  <c r="N50" i="10" s="1"/>
  <c r="J50" i="10"/>
  <c r="H50" i="10"/>
  <c r="G50" i="10"/>
  <c r="M50" i="10" s="1"/>
  <c r="N49" i="10"/>
  <c r="L49" i="10"/>
  <c r="J49" i="10"/>
  <c r="H49" i="10"/>
  <c r="G49" i="10"/>
  <c r="M49" i="10" s="1"/>
  <c r="L48" i="10"/>
  <c r="N48" i="10" s="1"/>
  <c r="J48" i="10"/>
  <c r="H48" i="10"/>
  <c r="G48" i="10"/>
  <c r="M48" i="10" s="1"/>
  <c r="N47" i="10"/>
  <c r="L47" i="10"/>
  <c r="J47" i="10"/>
  <c r="H47" i="10"/>
  <c r="G47" i="10"/>
  <c r="M47" i="10" s="1"/>
  <c r="L46" i="10"/>
  <c r="N46" i="10" s="1"/>
  <c r="J46" i="10"/>
  <c r="H46" i="10"/>
  <c r="G46" i="10"/>
  <c r="M46" i="10" s="1"/>
  <c r="N45" i="10"/>
  <c r="L45" i="10"/>
  <c r="J45" i="10"/>
  <c r="H45" i="10"/>
  <c r="G45" i="10"/>
  <c r="M45" i="10" s="1"/>
  <c r="L44" i="10"/>
  <c r="N44" i="10" s="1"/>
  <c r="J44" i="10"/>
  <c r="H44" i="10"/>
  <c r="G44" i="10"/>
  <c r="M44" i="10" s="1"/>
  <c r="N43" i="10"/>
  <c r="L43" i="10"/>
  <c r="J43" i="10"/>
  <c r="H43" i="10"/>
  <c r="G43" i="10"/>
  <c r="M43" i="10" s="1"/>
  <c r="L40" i="10"/>
  <c r="N40" i="10" s="1"/>
  <c r="J40" i="10"/>
  <c r="H40" i="10"/>
  <c r="G40" i="10"/>
  <c r="M40" i="10" s="1"/>
  <c r="N39" i="10"/>
  <c r="L39" i="10"/>
  <c r="J39" i="10"/>
  <c r="H39" i="10"/>
  <c r="G39" i="10"/>
  <c r="M39" i="10" s="1"/>
  <c r="L38" i="10"/>
  <c r="N38" i="10" s="1"/>
  <c r="J38" i="10"/>
  <c r="H38" i="10"/>
  <c r="G38" i="10"/>
  <c r="M38" i="10" s="1"/>
  <c r="N37" i="10"/>
  <c r="L37" i="10"/>
  <c r="J37" i="10"/>
  <c r="H37" i="10"/>
  <c r="G37" i="10"/>
  <c r="M37" i="10" s="1"/>
  <c r="L36" i="10"/>
  <c r="N36" i="10" s="1"/>
  <c r="J36" i="10"/>
  <c r="H36" i="10"/>
  <c r="G36" i="10"/>
  <c r="M36" i="10" s="1"/>
  <c r="N35" i="10"/>
  <c r="L35" i="10"/>
  <c r="J35" i="10"/>
  <c r="H35" i="10"/>
  <c r="G35" i="10"/>
  <c r="M35" i="10" s="1"/>
  <c r="L34" i="10"/>
  <c r="N34" i="10" s="1"/>
  <c r="J34" i="10"/>
  <c r="H34" i="10"/>
  <c r="G34" i="10"/>
  <c r="M34" i="10" s="1"/>
  <c r="N33" i="10"/>
  <c r="L33" i="10"/>
  <c r="J33" i="10"/>
  <c r="H33" i="10"/>
  <c r="G33" i="10"/>
  <c r="M33" i="10" s="1"/>
  <c r="L32" i="10"/>
  <c r="N32" i="10" s="1"/>
  <c r="J32" i="10"/>
  <c r="H32" i="10"/>
  <c r="G32" i="10"/>
  <c r="M32" i="10" s="1"/>
  <c r="N31" i="10"/>
  <c r="L31" i="10"/>
  <c r="J31" i="10"/>
  <c r="H31" i="10"/>
  <c r="G31" i="10"/>
  <c r="M31" i="10" s="1"/>
  <c r="L30" i="10"/>
  <c r="N30" i="10" s="1"/>
  <c r="J30" i="10"/>
  <c r="H30" i="10"/>
  <c r="G30" i="10"/>
  <c r="M30" i="10" s="1"/>
  <c r="N29" i="10"/>
  <c r="L29" i="10"/>
  <c r="J29" i="10"/>
  <c r="H29" i="10"/>
  <c r="G29" i="10"/>
  <c r="M29" i="10" s="1"/>
  <c r="L28" i="10"/>
  <c r="N28" i="10" s="1"/>
  <c r="J28" i="10"/>
  <c r="H28" i="10"/>
  <c r="G28" i="10"/>
  <c r="M28" i="10" s="1"/>
  <c r="N27" i="10"/>
  <c r="L27" i="10"/>
  <c r="J27" i="10"/>
  <c r="H27" i="10"/>
  <c r="G27" i="10"/>
  <c r="M27" i="10" s="1"/>
  <c r="L26" i="10"/>
  <c r="N26" i="10" s="1"/>
  <c r="J26" i="10"/>
  <c r="H26" i="10"/>
  <c r="G26" i="10"/>
  <c r="M26" i="10" s="1"/>
  <c r="N25" i="10"/>
  <c r="L25" i="10"/>
  <c r="J25" i="10"/>
  <c r="H25" i="10"/>
  <c r="G25" i="10"/>
  <c r="M25" i="10" s="1"/>
  <c r="L24" i="10"/>
  <c r="N24" i="10" s="1"/>
  <c r="J24" i="10"/>
  <c r="H24" i="10"/>
  <c r="G24" i="10"/>
  <c r="M24" i="10" s="1"/>
  <c r="N23" i="10"/>
  <c r="L23" i="10"/>
  <c r="J23" i="10"/>
  <c r="H23" i="10"/>
  <c r="G23" i="10"/>
  <c r="M23" i="10" s="1"/>
  <c r="L22" i="10"/>
  <c r="N22" i="10" s="1"/>
  <c r="J22" i="10"/>
  <c r="H22" i="10"/>
  <c r="G22" i="10"/>
  <c r="M22" i="10" s="1"/>
  <c r="N21" i="10"/>
  <c r="L21" i="10"/>
  <c r="J21" i="10"/>
  <c r="H21" i="10"/>
  <c r="G21" i="10"/>
  <c r="M21" i="10" s="1"/>
  <c r="L20" i="10"/>
  <c r="N20" i="10" s="1"/>
  <c r="J20" i="10"/>
  <c r="H20" i="10"/>
  <c r="G20" i="10"/>
  <c r="M20" i="10" s="1"/>
  <c r="N19" i="10"/>
  <c r="L19" i="10"/>
  <c r="J19" i="10"/>
  <c r="H19" i="10"/>
  <c r="G19" i="10"/>
  <c r="M19" i="10" s="1"/>
  <c r="L18" i="10"/>
  <c r="N18" i="10" s="1"/>
  <c r="J18" i="10"/>
  <c r="H18" i="10"/>
  <c r="G18" i="10"/>
  <c r="M18" i="10" s="1"/>
  <c r="N17" i="10"/>
  <c r="L17" i="10"/>
  <c r="J17" i="10"/>
  <c r="H17" i="10"/>
  <c r="G17" i="10"/>
  <c r="M17" i="10" s="1"/>
  <c r="L16" i="10"/>
  <c r="N16" i="10" s="1"/>
  <c r="J16" i="10"/>
  <c r="H16" i="10"/>
  <c r="G16" i="10"/>
  <c r="M16" i="10" s="1"/>
  <c r="J40" i="3" l="1"/>
  <c r="H40" i="3"/>
  <c r="L40" i="3"/>
  <c r="N40" i="3" s="1"/>
  <c r="G40" i="3"/>
  <c r="M40" i="3" s="1"/>
  <c r="H39" i="3"/>
  <c r="L39" i="3"/>
  <c r="N39" i="3" s="1"/>
  <c r="G39" i="3"/>
  <c r="M39" i="3" s="1"/>
  <c r="J39" i="3"/>
  <c r="G115" i="3" l="1"/>
  <c r="G116" i="3"/>
  <c r="M116" i="3" s="1"/>
  <c r="G117" i="3"/>
  <c r="M117" i="3" s="1"/>
  <c r="G118" i="3"/>
  <c r="G119" i="3"/>
  <c r="M119" i="3" s="1"/>
  <c r="H115" i="3"/>
  <c r="H116" i="3"/>
  <c r="H117" i="3"/>
  <c r="H118" i="3"/>
  <c r="H119" i="3"/>
  <c r="L116" i="3"/>
  <c r="N116" i="3" s="1"/>
  <c r="L117" i="3"/>
  <c r="N117" i="3" s="1"/>
  <c r="L118" i="3"/>
  <c r="N118" i="3" s="1"/>
  <c r="L119" i="3"/>
  <c r="N119" i="3" s="1"/>
  <c r="M115" i="3"/>
  <c r="M118" i="3"/>
  <c r="J116" i="3"/>
  <c r="J117" i="3"/>
  <c r="J118" i="3"/>
  <c r="J119" i="3"/>
  <c r="L115" i="3"/>
  <c r="N115" i="3" s="1"/>
  <c r="J115" i="3"/>
  <c r="H106" i="3"/>
  <c r="L106" i="3"/>
  <c r="N106" i="3"/>
  <c r="G106" i="3"/>
  <c r="M106" i="3" s="1"/>
  <c r="J106" i="3"/>
  <c r="H36" i="3" l="1"/>
  <c r="L36" i="3"/>
  <c r="N36" i="3" s="1"/>
  <c r="G36" i="3"/>
  <c r="M36" i="3" s="1"/>
  <c r="J36" i="3"/>
  <c r="H105" i="3" l="1"/>
  <c r="L105" i="3"/>
  <c r="N105" i="3" s="1"/>
  <c r="G105" i="3"/>
  <c r="M105" i="3" s="1"/>
  <c r="J105" i="3"/>
  <c r="H98" i="3"/>
  <c r="L98" i="3"/>
  <c r="N98" i="3" s="1"/>
  <c r="G98" i="3"/>
  <c r="M98" i="3" s="1"/>
  <c r="J98" i="3"/>
  <c r="H91" i="3"/>
  <c r="L91" i="3"/>
  <c r="N91" i="3" s="1"/>
  <c r="G91" i="3"/>
  <c r="M91" i="3" s="1"/>
  <c r="J91" i="3"/>
  <c r="H113" i="3"/>
  <c r="L113" i="3"/>
  <c r="N113" i="3" s="1"/>
  <c r="G113" i="3"/>
  <c r="M113" i="3" s="1"/>
  <c r="J113" i="3"/>
  <c r="H104" i="3"/>
  <c r="L104" i="3"/>
  <c r="N104" i="3" s="1"/>
  <c r="G104" i="3"/>
  <c r="M104" i="3" s="1"/>
  <c r="J104" i="3"/>
  <c r="H38" i="3"/>
  <c r="L38" i="3"/>
  <c r="N38" i="3" s="1"/>
  <c r="G38" i="3"/>
  <c r="M38" i="3" s="1"/>
  <c r="J38" i="3"/>
  <c r="H19" i="3"/>
  <c r="G19" i="3"/>
  <c r="M19" i="3" s="1"/>
  <c r="L19" i="3"/>
  <c r="N19" i="3" s="1"/>
  <c r="J19" i="3"/>
  <c r="H53" i="3"/>
  <c r="L53" i="3"/>
  <c r="N53" i="3" s="1"/>
  <c r="G53" i="3"/>
  <c r="M53" i="3" s="1"/>
  <c r="J53" i="3"/>
  <c r="H37" i="3"/>
  <c r="L37" i="3"/>
  <c r="N37" i="3" s="1"/>
  <c r="G37" i="3"/>
  <c r="M37" i="3" s="1"/>
  <c r="J37" i="3"/>
  <c r="H35" i="3"/>
  <c r="L35" i="3"/>
  <c r="N35" i="3" s="1"/>
  <c r="G35" i="3"/>
  <c r="M35" i="3" s="1"/>
  <c r="J35" i="3"/>
  <c r="H103" i="3"/>
  <c r="L103" i="3"/>
  <c r="N103" i="3" s="1"/>
  <c r="G103" i="3"/>
  <c r="M103" i="3" s="1"/>
  <c r="J103" i="3"/>
  <c r="H102" i="3"/>
  <c r="L102" i="3"/>
  <c r="N102" i="3" s="1"/>
  <c r="G102" i="3"/>
  <c r="M102" i="3" s="1"/>
  <c r="J102" i="3"/>
  <c r="H101" i="3"/>
  <c r="L101" i="3"/>
  <c r="N101" i="3" s="1"/>
  <c r="G101" i="3"/>
  <c r="M101" i="3" s="1"/>
  <c r="J101" i="3"/>
  <c r="H93" i="3"/>
  <c r="L93" i="3"/>
  <c r="N93" i="3" s="1"/>
  <c r="G93" i="3"/>
  <c r="M93" i="3" s="1"/>
  <c r="J93" i="3"/>
  <c r="H89" i="3"/>
  <c r="L89" i="3"/>
  <c r="N89" i="3" s="1"/>
  <c r="G89" i="3"/>
  <c r="M89" i="3" s="1"/>
  <c r="J89" i="3"/>
  <c r="H90" i="3"/>
  <c r="L90" i="3"/>
  <c r="N90" i="3" s="1"/>
  <c r="G90" i="3"/>
  <c r="M90" i="3" s="1"/>
  <c r="J90" i="3"/>
  <c r="G97" i="3"/>
  <c r="M97" i="3" s="1"/>
  <c r="H97" i="3"/>
  <c r="L97" i="3"/>
  <c r="N97" i="3" s="1"/>
  <c r="J97" i="3"/>
  <c r="H34" i="3"/>
  <c r="L34" i="3"/>
  <c r="N34" i="3" s="1"/>
  <c r="G34" i="3"/>
  <c r="M34" i="3" s="1"/>
  <c r="J34" i="3"/>
  <c r="H48" i="3"/>
  <c r="L48" i="3"/>
  <c r="N48" i="3" s="1"/>
  <c r="G48" i="3"/>
  <c r="M48" i="3" s="1"/>
  <c r="J48" i="3"/>
  <c r="H100" i="3"/>
  <c r="L100" i="3"/>
  <c r="N100" i="3" s="1"/>
  <c r="G100" i="3"/>
  <c r="M100" i="3" s="1"/>
  <c r="J100" i="3"/>
  <c r="H99" i="3"/>
  <c r="L99" i="3"/>
  <c r="N99" i="3" s="1"/>
  <c r="G99" i="3"/>
  <c r="M99" i="3" s="1"/>
  <c r="J99" i="3"/>
  <c r="H32" i="3"/>
  <c r="L32" i="3"/>
  <c r="N32" i="3" s="1"/>
  <c r="G32" i="3"/>
  <c r="M32" i="3" s="1"/>
  <c r="J32" i="3"/>
  <c r="H51" i="3"/>
  <c r="L51" i="3"/>
  <c r="N51" i="3" s="1"/>
  <c r="G51" i="3"/>
  <c r="M51" i="3" s="1"/>
  <c r="J51" i="3"/>
  <c r="H49" i="3"/>
  <c r="L49" i="3"/>
  <c r="N49" i="3" s="1"/>
  <c r="G49" i="3"/>
  <c r="M49" i="3" s="1"/>
  <c r="J49" i="3"/>
  <c r="H33" i="3"/>
  <c r="L33" i="3"/>
  <c r="N33" i="3" s="1"/>
  <c r="G33" i="3"/>
  <c r="M33" i="3" s="1"/>
  <c r="J33" i="3"/>
  <c r="H96" i="3"/>
  <c r="L96" i="3"/>
  <c r="N96" i="3" s="1"/>
  <c r="G96" i="3"/>
  <c r="M96" i="3" s="1"/>
  <c r="J96" i="3"/>
  <c r="H95" i="3"/>
  <c r="L95" i="3"/>
  <c r="N95" i="3" s="1"/>
  <c r="G95" i="3"/>
  <c r="M95" i="3" s="1"/>
  <c r="J95" i="3"/>
  <c r="H94" i="3"/>
  <c r="L94" i="3"/>
  <c r="N94" i="3" s="1"/>
  <c r="G94" i="3"/>
  <c r="M94" i="3" s="1"/>
  <c r="J94" i="3"/>
  <c r="H85" i="3"/>
  <c r="L85" i="3"/>
  <c r="N85" i="3" s="1"/>
  <c r="G85" i="3"/>
  <c r="M85" i="3" s="1"/>
  <c r="J85" i="3"/>
  <c r="H31" i="3"/>
  <c r="L31" i="3"/>
  <c r="N31" i="3" s="1"/>
  <c r="G31" i="3"/>
  <c r="M31" i="3" s="1"/>
  <c r="J31" i="3"/>
  <c r="H47" i="3"/>
  <c r="L47" i="3"/>
  <c r="N47" i="3" s="1"/>
  <c r="G47" i="3"/>
  <c r="M47" i="3" s="1"/>
  <c r="J47" i="3"/>
  <c r="L22" i="3" l="1"/>
  <c r="N22" i="3" s="1"/>
  <c r="J22" i="3"/>
  <c r="H22" i="3"/>
  <c r="G22" i="3"/>
  <c r="M22" i="3" s="1"/>
  <c r="G109" i="3" l="1"/>
  <c r="M109" i="3" s="1"/>
  <c r="H109" i="3"/>
  <c r="J109" i="3"/>
  <c r="L109" i="3"/>
  <c r="N109" i="3" s="1"/>
  <c r="G110" i="3"/>
  <c r="M110" i="3" s="1"/>
  <c r="H110" i="3"/>
  <c r="J110" i="3"/>
  <c r="L110" i="3"/>
  <c r="N110" i="3" s="1"/>
  <c r="G111" i="3"/>
  <c r="H111" i="3"/>
  <c r="J111" i="3"/>
  <c r="L111" i="3"/>
  <c r="N111" i="3" s="1"/>
  <c r="M111" i="3"/>
  <c r="G112" i="3"/>
  <c r="H112" i="3"/>
  <c r="J112" i="3"/>
  <c r="L112" i="3"/>
  <c r="N112" i="3" s="1"/>
  <c r="M112" i="3"/>
  <c r="L108" i="3"/>
  <c r="N108" i="3" s="1"/>
  <c r="J108" i="3"/>
  <c r="H108" i="3"/>
  <c r="G108" i="3"/>
  <c r="M108" i="3" s="1"/>
  <c r="L88" i="3"/>
  <c r="N88" i="3" s="1"/>
  <c r="J88" i="3"/>
  <c r="H88" i="3"/>
  <c r="G88" i="3"/>
  <c r="M88" i="3" s="1"/>
  <c r="L86" i="3"/>
  <c r="N86" i="3" s="1"/>
  <c r="J86" i="3"/>
  <c r="H86" i="3"/>
  <c r="G86" i="3"/>
  <c r="M86" i="3" s="1"/>
  <c r="L84" i="3"/>
  <c r="N84" i="3" s="1"/>
  <c r="J84" i="3"/>
  <c r="H84" i="3"/>
  <c r="G84" i="3"/>
  <c r="M84" i="3" s="1"/>
  <c r="L70" i="3" l="1"/>
  <c r="N70" i="3" s="1"/>
  <c r="L71" i="3"/>
  <c r="N71" i="3" s="1"/>
  <c r="L72" i="3"/>
  <c r="N72" i="3" s="1"/>
  <c r="L73" i="3"/>
  <c r="N73" i="3" s="1"/>
  <c r="L74" i="3"/>
  <c r="N74" i="3" s="1"/>
  <c r="L75" i="3"/>
  <c r="N75" i="3" s="1"/>
  <c r="L76" i="3"/>
  <c r="N76" i="3" s="1"/>
  <c r="L77" i="3"/>
  <c r="N77" i="3" s="1"/>
  <c r="L78" i="3"/>
  <c r="N78" i="3" s="1"/>
  <c r="L79" i="3"/>
  <c r="N79" i="3" s="1"/>
  <c r="L80" i="3"/>
  <c r="N80" i="3" s="1"/>
  <c r="L81" i="3"/>
  <c r="N81" i="3" s="1"/>
  <c r="L82" i="3"/>
  <c r="N82" i="3" s="1"/>
  <c r="L83" i="3"/>
  <c r="N83" i="3" s="1"/>
  <c r="L87" i="3"/>
  <c r="N87" i="3" s="1"/>
  <c r="L92" i="3"/>
  <c r="N92" i="3" s="1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7" i="3"/>
  <c r="J92" i="3"/>
  <c r="G70" i="3"/>
  <c r="M70" i="3" s="1"/>
  <c r="H70" i="3"/>
  <c r="G71" i="3"/>
  <c r="M71" i="3" s="1"/>
  <c r="H71" i="3"/>
  <c r="G72" i="3"/>
  <c r="M72" i="3" s="1"/>
  <c r="H72" i="3"/>
  <c r="G73" i="3"/>
  <c r="M73" i="3" s="1"/>
  <c r="H73" i="3"/>
  <c r="G74" i="3"/>
  <c r="M74" i="3" s="1"/>
  <c r="H74" i="3"/>
  <c r="G75" i="3"/>
  <c r="M75" i="3" s="1"/>
  <c r="H75" i="3"/>
  <c r="G76" i="3"/>
  <c r="M76" i="3" s="1"/>
  <c r="H76" i="3"/>
  <c r="G77" i="3"/>
  <c r="M77" i="3" s="1"/>
  <c r="H77" i="3"/>
  <c r="G78" i="3"/>
  <c r="M78" i="3" s="1"/>
  <c r="H78" i="3"/>
  <c r="G79" i="3"/>
  <c r="M79" i="3" s="1"/>
  <c r="H79" i="3"/>
  <c r="G80" i="3"/>
  <c r="M80" i="3" s="1"/>
  <c r="H80" i="3"/>
  <c r="G81" i="3"/>
  <c r="M81" i="3" s="1"/>
  <c r="H81" i="3"/>
  <c r="G82" i="3"/>
  <c r="M82" i="3" s="1"/>
  <c r="H82" i="3"/>
  <c r="G83" i="3"/>
  <c r="M83" i="3" s="1"/>
  <c r="H83" i="3"/>
  <c r="G87" i="3"/>
  <c r="M87" i="3" s="1"/>
  <c r="H87" i="3"/>
  <c r="G92" i="3"/>
  <c r="M92" i="3" s="1"/>
  <c r="H92" i="3"/>
  <c r="G58" i="3" l="1"/>
  <c r="M58" i="3" s="1"/>
  <c r="H58" i="3"/>
  <c r="J58" i="3"/>
  <c r="L58" i="3"/>
  <c r="N58" i="3" s="1"/>
  <c r="G59" i="3"/>
  <c r="M59" i="3" s="1"/>
  <c r="H59" i="3"/>
  <c r="J59" i="3"/>
  <c r="L59" i="3"/>
  <c r="N59" i="3" s="1"/>
  <c r="G60" i="3"/>
  <c r="M60" i="3" s="1"/>
  <c r="H60" i="3"/>
  <c r="J60" i="3"/>
  <c r="L60" i="3"/>
  <c r="N60" i="3" s="1"/>
  <c r="G61" i="3"/>
  <c r="M61" i="3" s="1"/>
  <c r="H61" i="3"/>
  <c r="J61" i="3"/>
  <c r="L61" i="3"/>
  <c r="N61" i="3" s="1"/>
  <c r="G62" i="3"/>
  <c r="M62" i="3" s="1"/>
  <c r="H62" i="3"/>
  <c r="J62" i="3"/>
  <c r="L62" i="3"/>
  <c r="N62" i="3" s="1"/>
  <c r="G63" i="3"/>
  <c r="M63" i="3" s="1"/>
  <c r="H63" i="3"/>
  <c r="J63" i="3"/>
  <c r="L63" i="3"/>
  <c r="N63" i="3" s="1"/>
  <c r="G64" i="3"/>
  <c r="M64" i="3" s="1"/>
  <c r="H64" i="3"/>
  <c r="J64" i="3"/>
  <c r="L64" i="3"/>
  <c r="N64" i="3" s="1"/>
  <c r="G67" i="3"/>
  <c r="M67" i="3" s="1"/>
  <c r="H67" i="3"/>
  <c r="J67" i="3"/>
  <c r="L67" i="3"/>
  <c r="N67" i="3" s="1"/>
  <c r="G68" i="3"/>
  <c r="M68" i="3" s="1"/>
  <c r="H68" i="3"/>
  <c r="J68" i="3"/>
  <c r="L68" i="3"/>
  <c r="N68" i="3" s="1"/>
  <c r="H57" i="3"/>
  <c r="L57" i="3"/>
  <c r="N57" i="3" s="1"/>
  <c r="G57" i="3"/>
  <c r="M57" i="3" s="1"/>
  <c r="J57" i="3"/>
  <c r="H56" i="3"/>
  <c r="L56" i="3"/>
  <c r="N56" i="3" s="1"/>
  <c r="G56" i="3"/>
  <c r="M56" i="3" s="1"/>
  <c r="J56" i="3"/>
  <c r="G44" i="3"/>
  <c r="H44" i="3"/>
  <c r="J44" i="3"/>
  <c r="L44" i="3"/>
  <c r="N44" i="3" s="1"/>
  <c r="M44" i="3"/>
  <c r="G45" i="3"/>
  <c r="H45" i="3"/>
  <c r="J45" i="3"/>
  <c r="L45" i="3"/>
  <c r="N45" i="3" s="1"/>
  <c r="M45" i="3"/>
  <c r="G46" i="3"/>
  <c r="H46" i="3"/>
  <c r="J46" i="3"/>
  <c r="L46" i="3"/>
  <c r="N46" i="3" s="1"/>
  <c r="M46" i="3"/>
  <c r="G50" i="3"/>
  <c r="M50" i="3" s="1"/>
  <c r="H50" i="3"/>
  <c r="J50" i="3"/>
  <c r="L50" i="3"/>
  <c r="N50" i="3" s="1"/>
  <c r="G30" i="3"/>
  <c r="M30" i="3" s="1"/>
  <c r="H30" i="3"/>
  <c r="J30" i="3"/>
  <c r="L30" i="3"/>
  <c r="N30" i="3" s="1"/>
  <c r="G25" i="3"/>
  <c r="M25" i="3" s="1"/>
  <c r="H25" i="3"/>
  <c r="J25" i="3"/>
  <c r="L25" i="3"/>
  <c r="N25" i="3" s="1"/>
  <c r="G26" i="3"/>
  <c r="M26" i="3" s="1"/>
  <c r="H26" i="3"/>
  <c r="J26" i="3"/>
  <c r="L26" i="3"/>
  <c r="N26" i="3" s="1"/>
  <c r="G27" i="3"/>
  <c r="M27" i="3" s="1"/>
  <c r="H27" i="3"/>
  <c r="J27" i="3"/>
  <c r="L27" i="3"/>
  <c r="N27" i="3" s="1"/>
  <c r="G28" i="3"/>
  <c r="M28" i="3" s="1"/>
  <c r="H28" i="3"/>
  <c r="J28" i="3"/>
  <c r="L28" i="3"/>
  <c r="N28" i="3" s="1"/>
  <c r="G29" i="3"/>
  <c r="M29" i="3" s="1"/>
  <c r="H29" i="3"/>
  <c r="J29" i="3"/>
  <c r="L29" i="3"/>
  <c r="N29" i="3" s="1"/>
  <c r="G24" i="3"/>
  <c r="M24" i="3" s="1"/>
  <c r="H24" i="3"/>
  <c r="J24" i="3"/>
  <c r="L24" i="3"/>
  <c r="N24" i="3" s="1"/>
  <c r="L69" i="3"/>
  <c r="N69" i="3" s="1"/>
  <c r="L17" i="3"/>
  <c r="N17" i="3" s="1"/>
  <c r="L18" i="3"/>
  <c r="N18" i="3" s="1"/>
  <c r="L20" i="3"/>
  <c r="N20" i="3" s="1"/>
  <c r="L21" i="3"/>
  <c r="N21" i="3" s="1"/>
  <c r="L23" i="3"/>
  <c r="N23" i="3" s="1"/>
  <c r="L43" i="3"/>
  <c r="N43" i="3" s="1"/>
  <c r="L52" i="3"/>
  <c r="N52" i="3" s="1"/>
  <c r="L54" i="3"/>
  <c r="N54" i="3" s="1"/>
  <c r="L55" i="3"/>
  <c r="N55" i="3" s="1"/>
  <c r="L16" i="3"/>
  <c r="N16" i="3" s="1"/>
  <c r="G17" i="3"/>
  <c r="M17" i="3" s="1"/>
  <c r="G18" i="3"/>
  <c r="G20" i="3"/>
  <c r="M20" i="3" s="1"/>
  <c r="G21" i="3"/>
  <c r="M21" i="3" s="1"/>
  <c r="G23" i="3"/>
  <c r="M23" i="3" s="1"/>
  <c r="G43" i="3"/>
  <c r="M43" i="3" s="1"/>
  <c r="G52" i="3"/>
  <c r="M52" i="3" s="1"/>
  <c r="G54" i="3"/>
  <c r="M54" i="3" s="1"/>
  <c r="G55" i="3"/>
  <c r="M55" i="3" s="1"/>
  <c r="G69" i="3"/>
  <c r="M69" i="3" s="1"/>
  <c r="G16" i="3"/>
  <c r="M16" i="3" s="1"/>
  <c r="H17" i="3"/>
  <c r="H18" i="3"/>
  <c r="H20" i="3"/>
  <c r="H21" i="3"/>
  <c r="H23" i="3"/>
  <c r="H43" i="3"/>
  <c r="H52" i="3"/>
  <c r="H54" i="3"/>
  <c r="H55" i="3"/>
  <c r="H69" i="3"/>
  <c r="H16" i="3"/>
  <c r="J17" i="3"/>
  <c r="J18" i="3"/>
  <c r="J20" i="3"/>
  <c r="J21" i="3"/>
  <c r="J23" i="3"/>
  <c r="J43" i="3"/>
  <c r="J52" i="3"/>
  <c r="J54" i="3"/>
  <c r="J55" i="3"/>
  <c r="J69" i="3"/>
  <c r="J16" i="3"/>
  <c r="M18" i="3"/>
</calcChain>
</file>

<file path=xl/sharedStrings.xml><?xml version="1.0" encoding="utf-8"?>
<sst xmlns="http://schemas.openxmlformats.org/spreadsheetml/2006/main" count="789" uniqueCount="296">
  <si>
    <t>No.</t>
  </si>
  <si>
    <t>DINAS PERPUSTAKAAN DAN KEARSIPAN KOTA SOLOK</t>
  </si>
  <si>
    <t>Kode Barang</t>
  </si>
  <si>
    <t>Nama Barang</t>
  </si>
  <si>
    <t>Pengguna Barang,</t>
  </si>
  <si>
    <t xml:space="preserve">Kepala Dinas Perpustakaan </t>
  </si>
  <si>
    <t>dan Kearsipan Kota Solok</t>
  </si>
  <si>
    <t>(RENCANA PENGADAAN)</t>
  </si>
  <si>
    <t>Kuasa Pengguna Barang/Program/Kegiatan/Output</t>
  </si>
  <si>
    <t>Usulan Barang Milik Daerah</t>
  </si>
  <si>
    <t xml:space="preserve">Kebutuhan Maksimum </t>
  </si>
  <si>
    <t>Data Daftar Barang Yang Dapat Dioptimalisasikan</t>
  </si>
  <si>
    <t>Ket.</t>
  </si>
  <si>
    <t xml:space="preserve">Jumlah </t>
  </si>
  <si>
    <t>Satuan</t>
  </si>
  <si>
    <t>Jumlah</t>
  </si>
  <si>
    <t>13= 7+11</t>
  </si>
  <si>
    <t>unit</t>
  </si>
  <si>
    <t>USULAN RENCANA KEBUTUHAN PENGADAAN BARANG MILIK DAERAH</t>
  </si>
  <si>
    <t>Barang Yang Dipelihara</t>
  </si>
  <si>
    <t>Status Barang</t>
  </si>
  <si>
    <t>Kondisi Barang</t>
  </si>
  <si>
    <t>B</t>
  </si>
  <si>
    <t>RR</t>
  </si>
  <si>
    <t>RB</t>
  </si>
  <si>
    <t>√</t>
  </si>
  <si>
    <t>Nama Pemeliharaan</t>
  </si>
  <si>
    <t>kali</t>
  </si>
  <si>
    <t xml:space="preserve">                     Gedung Kantor</t>
  </si>
  <si>
    <t>Gedung</t>
  </si>
  <si>
    <t>Pemeliharaan</t>
  </si>
  <si>
    <t>Kuasa Pengguna Barang :</t>
  </si>
  <si>
    <t>Unit</t>
  </si>
  <si>
    <t xml:space="preserve">                kendaraan Dinas atau Lapangan</t>
  </si>
  <si>
    <t xml:space="preserve"> - Personal Komputer (PC)</t>
  </si>
  <si>
    <t>Unit/ Tahun</t>
  </si>
  <si>
    <t>Kebutuhan Rill Barang Milik Daerah</t>
  </si>
  <si>
    <t xml:space="preserve"> - Kendaraan dinas Roda empat dibawah 1500 cc</t>
  </si>
  <si>
    <t xml:space="preserve"> - Kendaraan dinas roda empat dibawah 1500 cc</t>
  </si>
  <si>
    <t xml:space="preserve"> - Kendaraan dinas roda dua (Sepeda Motor)  </t>
  </si>
  <si>
    <t xml:space="preserve"> - Kendaraan dinas roda dua (Sepeda Motor)</t>
  </si>
  <si>
    <t xml:space="preserve"> - Kendaraan dinas roda dua diatas tahun2016    </t>
  </si>
  <si>
    <t>BBM</t>
  </si>
  <si>
    <t>Pajak</t>
  </si>
  <si>
    <t>Suku Cadang</t>
  </si>
  <si>
    <t>Service</t>
  </si>
  <si>
    <t>Service, Suku Cadang</t>
  </si>
  <si>
    <t>Perbaikan Gedung</t>
  </si>
  <si>
    <t>Pemerintah Provinsi           :  Sumatera Barat</t>
  </si>
  <si>
    <t>Kota                                      :   Solok</t>
  </si>
  <si>
    <t>TAHUN 2025</t>
  </si>
  <si>
    <t>Solok, 13 Juni 2024</t>
  </si>
  <si>
    <t>Plt.</t>
  </si>
  <si>
    <r>
      <t xml:space="preserve">A. Program </t>
    </r>
    <r>
      <rPr>
        <sz val="12"/>
        <color theme="1"/>
        <rFont val="Arial"/>
        <family val="2"/>
      </rPr>
      <t>Penunjang Urusan Pemerintah Daerah Kabupaten / Kota</t>
    </r>
  </si>
  <si>
    <r>
      <t xml:space="preserve">     1. Kegiatan </t>
    </r>
    <r>
      <rPr>
        <sz val="12"/>
        <color theme="1"/>
        <rFont val="Arial"/>
        <family val="2"/>
      </rPr>
      <t>Pengadaan Barang Milik Daerah Penunjang Urusan Pemerintah Derah</t>
    </r>
  </si>
  <si>
    <r>
      <t xml:space="preserve">          a. sub kegiatan</t>
    </r>
    <r>
      <rPr>
        <sz val="12"/>
        <color theme="1"/>
        <rFont val="Arial"/>
        <family val="2"/>
      </rPr>
      <t xml:space="preserve"> Pengadaan Peralatan dan Mesin Lainnya</t>
    </r>
  </si>
  <si>
    <t>PERUBAHAN USULAN RENCANA KEBUTUHAN PEMELIHARAAN BARANG MILIK DAERAH</t>
  </si>
  <si>
    <t>(PERUBAHAN RENCANA PEMELIHARAAN)</t>
  </si>
  <si>
    <t xml:space="preserve">Semula </t>
  </si>
  <si>
    <t>Menjadi</t>
  </si>
  <si>
    <t>Alasan Perubahan</t>
  </si>
  <si>
    <t>Laptop</t>
  </si>
  <si>
    <t>Printer</t>
  </si>
  <si>
    <r>
      <t xml:space="preserve">              </t>
    </r>
    <r>
      <rPr>
        <b/>
        <sz val="12"/>
        <color theme="1"/>
        <rFont val="Arial"/>
        <family val="2"/>
      </rPr>
      <t>Output</t>
    </r>
    <r>
      <rPr>
        <sz val="12"/>
        <color theme="1"/>
        <rFont val="Arial"/>
        <family val="2"/>
      </rPr>
      <t xml:space="preserve"> :     - CCTV </t>
    </r>
  </si>
  <si>
    <t>CCTV</t>
  </si>
  <si>
    <t>paket</t>
  </si>
  <si>
    <r>
      <t xml:space="preserve">           </t>
    </r>
    <r>
      <rPr>
        <sz val="12"/>
        <color theme="0"/>
        <rFont val="Arial"/>
        <family val="2"/>
      </rPr>
      <t xml:space="preserve">  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</t>
    </r>
    <r>
      <rPr>
        <sz val="12"/>
        <color theme="1"/>
        <rFont val="Arial"/>
        <family val="2"/>
      </rPr>
      <t xml:space="preserve">     - Mesin cctv (NVR 16 Channel) </t>
    </r>
  </si>
  <si>
    <t>Mesin cctv (NVR 16 Channel)</t>
  </si>
  <si>
    <t>Scan Barcode</t>
  </si>
  <si>
    <t>Printer Kartu Anggota SD360</t>
  </si>
  <si>
    <t>AC 2 PK</t>
  </si>
  <si>
    <t>Televisi 65 Inc</t>
  </si>
  <si>
    <t>Blender</t>
  </si>
  <si>
    <t>Stand Mixer</t>
  </si>
  <si>
    <t>chopper</t>
  </si>
  <si>
    <t>Oven Listrik Digital</t>
  </si>
  <si>
    <t>Mesin jahit</t>
  </si>
  <si>
    <t>Mesin Obras</t>
  </si>
  <si>
    <t>PC</t>
  </si>
  <si>
    <r>
      <t xml:space="preserve">     2. Kegiatan </t>
    </r>
    <r>
      <rPr>
        <sz val="12"/>
        <color theme="1"/>
        <rFont val="Arial"/>
        <family val="2"/>
      </rPr>
      <t>Administrasi Umum Perangkat Daerah</t>
    </r>
  </si>
  <si>
    <r>
      <t xml:space="preserve">          a. sub kegiatan</t>
    </r>
    <r>
      <rPr>
        <sz val="12"/>
        <color theme="1"/>
        <rFont val="Arial"/>
        <family val="2"/>
      </rPr>
      <t xml:space="preserve"> Penyediaan Peralatan dan Perlengkapan Kantor</t>
    </r>
  </si>
  <si>
    <r>
      <t xml:space="preserve">              </t>
    </r>
    <r>
      <rPr>
        <b/>
        <sz val="12"/>
        <color theme="1"/>
        <rFont val="Arial"/>
        <family val="2"/>
      </rPr>
      <t>Output</t>
    </r>
    <r>
      <rPr>
        <sz val="12"/>
        <color theme="1"/>
        <rFont val="Arial"/>
        <family val="2"/>
      </rPr>
      <t xml:space="preserve"> :     - Vertical Blind</t>
    </r>
  </si>
  <si>
    <t>Vertical Blind</t>
  </si>
  <si>
    <r>
      <t xml:space="preserve">             </t>
    </r>
    <r>
      <rPr>
        <sz val="12"/>
        <color theme="0"/>
        <rFont val="Arial"/>
        <family val="2"/>
      </rPr>
      <t xml:space="preserve">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</t>
    </r>
    <r>
      <rPr>
        <sz val="12"/>
        <color theme="1"/>
        <rFont val="Arial"/>
        <family val="2"/>
      </rPr>
      <t xml:space="preserve">    - Teralis </t>
    </r>
  </si>
  <si>
    <t xml:space="preserve">Teralis </t>
  </si>
  <si>
    <r>
      <t xml:space="preserve">             </t>
    </r>
    <r>
      <rPr>
        <sz val="12"/>
        <color theme="0"/>
        <rFont val="Arial"/>
        <family val="2"/>
      </rPr>
      <t xml:space="preserve">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</t>
    </r>
    <r>
      <rPr>
        <sz val="12"/>
        <color theme="1"/>
        <rFont val="Arial"/>
        <family val="2"/>
      </rPr>
      <t xml:space="preserve">    - Loker</t>
    </r>
  </si>
  <si>
    <t>Loker</t>
  </si>
  <si>
    <r>
      <t xml:space="preserve">             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 </t>
    </r>
    <r>
      <rPr>
        <sz val="12"/>
        <color theme="1"/>
        <rFont val="Arial"/>
        <family val="2"/>
      </rPr>
      <t xml:space="preserve">   - Scan Barcode</t>
    </r>
  </si>
  <si>
    <r>
      <t xml:space="preserve">             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 </t>
    </r>
    <r>
      <rPr>
        <sz val="12"/>
        <color theme="1"/>
        <rFont val="Arial"/>
        <family val="2"/>
      </rPr>
      <t xml:space="preserve">   - Printer Kartu Anggota SD360</t>
    </r>
  </si>
  <si>
    <r>
      <t xml:space="preserve">             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 </t>
    </r>
    <r>
      <rPr>
        <sz val="12"/>
        <color theme="1"/>
        <rFont val="Arial"/>
        <family val="2"/>
      </rPr>
      <t xml:space="preserve">   - AC 2 PK</t>
    </r>
  </si>
  <si>
    <r>
      <t xml:space="preserve">             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 </t>
    </r>
    <r>
      <rPr>
        <sz val="12"/>
        <color theme="1"/>
        <rFont val="Arial"/>
        <family val="2"/>
      </rPr>
      <t xml:space="preserve">   - Televisi 65 Inc</t>
    </r>
  </si>
  <si>
    <r>
      <t xml:space="preserve">             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 </t>
    </r>
    <r>
      <rPr>
        <sz val="12"/>
        <color theme="1"/>
        <rFont val="Arial"/>
        <family val="2"/>
      </rPr>
      <t xml:space="preserve">   - Blender</t>
    </r>
  </si>
  <si>
    <r>
      <t xml:space="preserve">             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 </t>
    </r>
    <r>
      <rPr>
        <sz val="12"/>
        <color theme="1"/>
        <rFont val="Arial"/>
        <family val="2"/>
      </rPr>
      <t xml:space="preserve">   - Stand Mixer</t>
    </r>
  </si>
  <si>
    <r>
      <t xml:space="preserve">             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 </t>
    </r>
    <r>
      <rPr>
        <sz val="12"/>
        <color theme="1"/>
        <rFont val="Arial"/>
        <family val="2"/>
      </rPr>
      <t xml:space="preserve">   - Chopper</t>
    </r>
  </si>
  <si>
    <r>
      <t xml:space="preserve">             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 </t>
    </r>
    <r>
      <rPr>
        <sz val="12"/>
        <color theme="1"/>
        <rFont val="Arial"/>
        <family val="2"/>
      </rPr>
      <t xml:space="preserve">   - Oven Listrik Digital</t>
    </r>
  </si>
  <si>
    <r>
      <t xml:space="preserve">             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 </t>
    </r>
    <r>
      <rPr>
        <sz val="12"/>
        <color theme="1"/>
        <rFont val="Arial"/>
        <family val="2"/>
      </rPr>
      <t xml:space="preserve">   - Mesin jahit</t>
    </r>
  </si>
  <si>
    <r>
      <t xml:space="preserve">             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 </t>
    </r>
    <r>
      <rPr>
        <sz val="12"/>
        <color theme="1"/>
        <rFont val="Arial"/>
        <family val="2"/>
      </rPr>
      <t xml:space="preserve">   - Mesin Obras</t>
    </r>
  </si>
  <si>
    <r>
      <t xml:space="preserve">             </t>
    </r>
    <r>
      <rPr>
        <sz val="12"/>
        <color theme="0"/>
        <rFont val="Arial"/>
        <family val="2"/>
      </rPr>
      <t xml:space="preserve">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</t>
    </r>
    <r>
      <rPr>
        <sz val="12"/>
        <color theme="1"/>
        <rFont val="Arial"/>
        <family val="2"/>
      </rPr>
      <t xml:space="preserve">    - Troli </t>
    </r>
  </si>
  <si>
    <t xml:space="preserve">Troli </t>
  </si>
  <si>
    <t>set</t>
  </si>
  <si>
    <r>
      <t xml:space="preserve">             </t>
    </r>
    <r>
      <rPr>
        <sz val="12"/>
        <color theme="0"/>
        <rFont val="Arial"/>
        <family val="2"/>
      </rPr>
      <t xml:space="preserve">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</t>
    </r>
    <r>
      <rPr>
        <sz val="12"/>
        <color theme="1"/>
        <rFont val="Arial"/>
        <family val="2"/>
      </rPr>
      <t xml:space="preserve">    - Rak buku</t>
    </r>
  </si>
  <si>
    <t>Rak buku</t>
  </si>
  <si>
    <r>
      <t xml:space="preserve">             </t>
    </r>
    <r>
      <rPr>
        <sz val="12"/>
        <color theme="0"/>
        <rFont val="Arial"/>
        <family val="2"/>
      </rPr>
      <t xml:space="preserve">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</t>
    </r>
    <r>
      <rPr>
        <sz val="12"/>
        <color theme="1"/>
        <rFont val="Arial"/>
        <family val="2"/>
      </rPr>
      <t xml:space="preserve">    - Sofa tamu</t>
    </r>
  </si>
  <si>
    <t>Sofa tamu</t>
  </si>
  <si>
    <r>
      <t xml:space="preserve">             </t>
    </r>
    <r>
      <rPr>
        <sz val="12"/>
        <color theme="0"/>
        <rFont val="Arial"/>
        <family val="2"/>
      </rPr>
      <t xml:space="preserve">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</t>
    </r>
    <r>
      <rPr>
        <sz val="12"/>
        <color theme="1"/>
        <rFont val="Arial"/>
        <family val="2"/>
      </rPr>
      <t xml:space="preserve">    - Rak buku anak</t>
    </r>
  </si>
  <si>
    <t>Rak buku anak</t>
  </si>
  <si>
    <r>
      <t xml:space="preserve">             </t>
    </r>
    <r>
      <rPr>
        <sz val="12"/>
        <color theme="0"/>
        <rFont val="Arial"/>
        <family val="2"/>
      </rPr>
      <t xml:space="preserve">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</t>
    </r>
    <r>
      <rPr>
        <sz val="12"/>
        <color theme="1"/>
        <rFont val="Arial"/>
        <family val="2"/>
      </rPr>
      <t xml:space="preserve">    - Rak display buku anak</t>
    </r>
  </si>
  <si>
    <t>Rak display buku anak</t>
  </si>
  <si>
    <r>
      <t xml:space="preserve">             </t>
    </r>
    <r>
      <rPr>
        <sz val="12"/>
        <color theme="0"/>
        <rFont val="Arial"/>
        <family val="2"/>
      </rPr>
      <t xml:space="preserve">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</t>
    </r>
    <r>
      <rPr>
        <sz val="12"/>
        <color theme="1"/>
        <rFont val="Arial"/>
        <family val="2"/>
      </rPr>
      <t xml:space="preserve">    - Kursi+ Meja Baca Anak</t>
    </r>
  </si>
  <si>
    <t>Kursi+ Meja Baca Anak</t>
  </si>
  <si>
    <r>
      <t xml:space="preserve">             </t>
    </r>
    <r>
      <rPr>
        <sz val="12"/>
        <color theme="0"/>
        <rFont val="Arial"/>
        <family val="2"/>
      </rPr>
      <t xml:space="preserve">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</t>
    </r>
    <r>
      <rPr>
        <sz val="12"/>
        <color theme="1"/>
        <rFont val="Arial"/>
        <family val="2"/>
      </rPr>
      <t xml:space="preserve">    - Rak Display buku</t>
    </r>
  </si>
  <si>
    <t>Rak Display buku</t>
  </si>
  <si>
    <r>
      <t xml:space="preserve">             </t>
    </r>
    <r>
      <rPr>
        <sz val="12"/>
        <color theme="0"/>
        <rFont val="Arial"/>
        <family val="2"/>
      </rPr>
      <t xml:space="preserve">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</t>
    </r>
    <r>
      <rPr>
        <sz val="12"/>
        <color theme="1"/>
        <rFont val="Arial"/>
        <family val="2"/>
      </rPr>
      <t xml:space="preserve">    - Seluncuran</t>
    </r>
  </si>
  <si>
    <t>Seluncuran</t>
  </si>
  <si>
    <r>
      <t xml:space="preserve">             </t>
    </r>
    <r>
      <rPr>
        <sz val="12"/>
        <color theme="0"/>
        <rFont val="Arial"/>
        <family val="2"/>
      </rPr>
      <t xml:space="preserve">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</t>
    </r>
    <r>
      <rPr>
        <sz val="12"/>
        <color theme="1"/>
        <rFont val="Arial"/>
        <family val="2"/>
      </rPr>
      <t xml:space="preserve">    - Pagar Mainan Anak</t>
    </r>
  </si>
  <si>
    <r>
      <t xml:space="preserve">             </t>
    </r>
    <r>
      <rPr>
        <sz val="12"/>
        <color theme="0"/>
        <rFont val="Arial"/>
        <family val="2"/>
      </rPr>
      <t xml:space="preserve">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</t>
    </r>
    <r>
      <rPr>
        <sz val="12"/>
        <color theme="1"/>
        <rFont val="Arial"/>
        <family val="2"/>
      </rPr>
      <t xml:space="preserve">    - Pohon Huruf</t>
    </r>
  </si>
  <si>
    <t>Pohon Huruf</t>
  </si>
  <si>
    <t>Pagar Mainan Anak</t>
  </si>
  <si>
    <r>
      <t xml:space="preserve">             </t>
    </r>
    <r>
      <rPr>
        <sz val="12"/>
        <color theme="0"/>
        <rFont val="Arial"/>
        <family val="2"/>
      </rPr>
      <t xml:space="preserve">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</t>
    </r>
    <r>
      <rPr>
        <sz val="12"/>
        <color theme="1"/>
        <rFont val="Arial"/>
        <family val="2"/>
      </rPr>
      <t xml:space="preserve">    - Set Bermain Peran</t>
    </r>
  </si>
  <si>
    <t>Set Bermain Peran</t>
  </si>
  <si>
    <r>
      <t xml:space="preserve">             </t>
    </r>
    <r>
      <rPr>
        <sz val="12"/>
        <color theme="0"/>
        <rFont val="Arial"/>
        <family val="2"/>
      </rPr>
      <t xml:space="preserve">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</t>
    </r>
    <r>
      <rPr>
        <sz val="12"/>
        <color theme="1"/>
        <rFont val="Arial"/>
        <family val="2"/>
      </rPr>
      <t xml:space="preserve">    - Pohon Angka</t>
    </r>
  </si>
  <si>
    <t>Pohon Angka</t>
  </si>
  <si>
    <r>
      <t xml:space="preserve">             </t>
    </r>
    <r>
      <rPr>
        <sz val="12"/>
        <color theme="0"/>
        <rFont val="Arial"/>
        <family val="2"/>
      </rPr>
      <t xml:space="preserve">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</t>
    </r>
    <r>
      <rPr>
        <sz val="12"/>
        <color theme="1"/>
        <rFont val="Arial"/>
        <family val="2"/>
      </rPr>
      <t xml:space="preserve">    - Pohon Hijaiyah</t>
    </r>
  </si>
  <si>
    <t>Pohon Hijaiyah</t>
  </si>
  <si>
    <r>
      <t xml:space="preserve">             </t>
    </r>
    <r>
      <rPr>
        <sz val="12"/>
        <color theme="0"/>
        <rFont val="Arial"/>
        <family val="2"/>
      </rPr>
      <t xml:space="preserve">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</t>
    </r>
    <r>
      <rPr>
        <sz val="12"/>
        <color theme="1"/>
        <rFont val="Arial"/>
        <family val="2"/>
      </rPr>
      <t xml:space="preserve">    - Balok Susun Paud</t>
    </r>
  </si>
  <si>
    <t>Balok Susun Paud</t>
  </si>
  <si>
    <r>
      <t xml:space="preserve">             </t>
    </r>
    <r>
      <rPr>
        <sz val="12"/>
        <color theme="0"/>
        <rFont val="Arial"/>
        <family val="2"/>
      </rPr>
      <t xml:space="preserve">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</t>
    </r>
    <r>
      <rPr>
        <sz val="12"/>
        <color theme="1"/>
        <rFont val="Arial"/>
        <family val="2"/>
      </rPr>
      <t xml:space="preserve">    - Alat Masak</t>
    </r>
  </si>
  <si>
    <t>Alat Masak</t>
  </si>
  <si>
    <r>
      <t xml:space="preserve">             </t>
    </r>
    <r>
      <rPr>
        <sz val="12"/>
        <color theme="0"/>
        <rFont val="Arial"/>
        <family val="2"/>
      </rPr>
      <t xml:space="preserve">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</t>
    </r>
    <r>
      <rPr>
        <sz val="12"/>
        <color theme="1"/>
        <rFont val="Arial"/>
        <family val="2"/>
      </rPr>
      <t xml:space="preserve">    - Mainan Pukul Palu Loncat</t>
    </r>
  </si>
  <si>
    <t>Mainan Pukul Palu Loncat</t>
  </si>
  <si>
    <r>
      <t xml:space="preserve">             </t>
    </r>
    <r>
      <rPr>
        <sz val="12"/>
        <color theme="0"/>
        <rFont val="Arial"/>
        <family val="2"/>
      </rPr>
      <t xml:space="preserve">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</t>
    </r>
    <r>
      <rPr>
        <sz val="12"/>
        <color theme="1"/>
        <rFont val="Arial"/>
        <family val="2"/>
      </rPr>
      <t xml:space="preserve">    - Mainan Shorting Box Geometri</t>
    </r>
  </si>
  <si>
    <t>Mainan Shorting Box Geometri</t>
  </si>
  <si>
    <r>
      <t xml:space="preserve">             </t>
    </r>
    <r>
      <rPr>
        <sz val="12"/>
        <color theme="0"/>
        <rFont val="Arial"/>
        <family val="2"/>
      </rPr>
      <t xml:space="preserve">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</t>
    </r>
    <r>
      <rPr>
        <sz val="12"/>
        <color theme="1"/>
        <rFont val="Arial"/>
        <family val="2"/>
      </rPr>
      <t xml:space="preserve">    - Mainan Shorting Box Alfabet</t>
    </r>
  </si>
  <si>
    <t>Mainan Shorting Box Alfabet</t>
  </si>
  <si>
    <r>
      <t xml:space="preserve">             </t>
    </r>
    <r>
      <rPr>
        <sz val="12"/>
        <color theme="0"/>
        <rFont val="Arial"/>
        <family val="2"/>
      </rPr>
      <t xml:space="preserve">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</t>
    </r>
    <r>
      <rPr>
        <sz val="12"/>
        <color theme="1"/>
        <rFont val="Arial"/>
        <family val="2"/>
      </rPr>
      <t xml:space="preserve">    - Set Mainan Menjahit</t>
    </r>
  </si>
  <si>
    <t>Set Mainan Menjahit</t>
  </si>
  <si>
    <r>
      <t xml:space="preserve">             </t>
    </r>
    <r>
      <rPr>
        <sz val="12"/>
        <color theme="0"/>
        <rFont val="Arial"/>
        <family val="2"/>
      </rPr>
      <t xml:space="preserve">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</t>
    </r>
    <r>
      <rPr>
        <sz val="12"/>
        <color theme="1"/>
        <rFont val="Arial"/>
        <family val="2"/>
      </rPr>
      <t xml:space="preserve">    - Alat Mainan Rumah tangga Paud</t>
    </r>
  </si>
  <si>
    <t>Alat Mainan Rumah tangga Paud</t>
  </si>
  <si>
    <r>
      <t xml:space="preserve">             </t>
    </r>
    <r>
      <rPr>
        <sz val="12"/>
        <color theme="0"/>
        <rFont val="Arial"/>
        <family val="2"/>
      </rPr>
      <t xml:space="preserve">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</t>
    </r>
    <r>
      <rPr>
        <sz val="12"/>
        <color theme="1"/>
        <rFont val="Arial"/>
        <family val="2"/>
      </rPr>
      <t xml:space="preserve">    - Alat Pertukangan (PAUD)</t>
    </r>
  </si>
  <si>
    <t>Alat Pertukangan (PAUD)</t>
  </si>
  <si>
    <r>
      <t xml:space="preserve">             </t>
    </r>
    <r>
      <rPr>
        <sz val="12"/>
        <color theme="0"/>
        <rFont val="Arial"/>
        <family val="2"/>
      </rPr>
      <t xml:space="preserve">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</t>
    </r>
    <r>
      <rPr>
        <sz val="12"/>
        <color theme="1"/>
        <rFont val="Arial"/>
        <family val="2"/>
      </rPr>
      <t xml:space="preserve">    - Set Alat Musik Paud</t>
    </r>
  </si>
  <si>
    <t>Set Alat Musik Paud</t>
  </si>
  <si>
    <r>
      <t xml:space="preserve">             </t>
    </r>
    <r>
      <rPr>
        <sz val="12"/>
        <color theme="0"/>
        <rFont val="Arial"/>
        <family val="2"/>
      </rPr>
      <t xml:space="preserve">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</t>
    </r>
    <r>
      <rPr>
        <sz val="12"/>
        <color theme="1"/>
        <rFont val="Arial"/>
        <family val="2"/>
      </rPr>
      <t xml:space="preserve">    - Mainan Pipeline Constructionline</t>
    </r>
  </si>
  <si>
    <t>Mainan Pipeline Constructionline</t>
  </si>
  <si>
    <r>
      <t xml:space="preserve">             </t>
    </r>
    <r>
      <rPr>
        <sz val="12"/>
        <color theme="0"/>
        <rFont val="Arial"/>
        <family val="2"/>
      </rPr>
      <t xml:space="preserve">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</t>
    </r>
    <r>
      <rPr>
        <sz val="12"/>
        <color theme="1"/>
        <rFont val="Arial"/>
        <family val="2"/>
      </rPr>
      <t xml:space="preserve">    - Mainan Magic bloc screw create builds</t>
    </r>
  </si>
  <si>
    <t>Mainan Magic bloc screw create builds</t>
  </si>
  <si>
    <r>
      <t xml:space="preserve">             </t>
    </r>
    <r>
      <rPr>
        <sz val="12"/>
        <color theme="0"/>
        <rFont val="Arial"/>
        <family val="2"/>
      </rPr>
      <t xml:space="preserve">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</t>
    </r>
    <r>
      <rPr>
        <sz val="12"/>
        <color theme="1"/>
        <rFont val="Arial"/>
        <family val="2"/>
      </rPr>
      <t xml:space="preserve">    - Mainan Magic colour beans</t>
    </r>
  </si>
  <si>
    <t>Mainan Magic colour beans</t>
  </si>
  <si>
    <r>
      <t xml:space="preserve">             </t>
    </r>
    <r>
      <rPr>
        <sz val="12"/>
        <color theme="0"/>
        <rFont val="Arial"/>
        <family val="2"/>
      </rPr>
      <t xml:space="preserve">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</t>
    </r>
    <r>
      <rPr>
        <sz val="12"/>
        <color theme="1"/>
        <rFont val="Arial"/>
        <family val="2"/>
      </rPr>
      <t xml:space="preserve">    - Catur</t>
    </r>
  </si>
  <si>
    <t>Catur</t>
  </si>
  <si>
    <r>
      <t xml:space="preserve">             </t>
    </r>
    <r>
      <rPr>
        <sz val="12"/>
        <color theme="0"/>
        <rFont val="Arial"/>
        <family val="2"/>
      </rPr>
      <t xml:space="preserve">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</t>
    </r>
    <r>
      <rPr>
        <sz val="12"/>
        <color theme="1"/>
        <rFont val="Arial"/>
        <family val="2"/>
      </rPr>
      <t xml:space="preserve">    - Matras</t>
    </r>
  </si>
  <si>
    <t>Matras</t>
  </si>
  <si>
    <r>
      <t xml:space="preserve">             </t>
    </r>
    <r>
      <rPr>
        <sz val="12"/>
        <color theme="0"/>
        <rFont val="Arial"/>
        <family val="2"/>
      </rPr>
      <t xml:space="preserve">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</t>
    </r>
    <r>
      <rPr>
        <sz val="12"/>
        <color theme="1"/>
        <rFont val="Arial"/>
        <family val="2"/>
      </rPr>
      <t xml:space="preserve">    - Mainan Drum Anak</t>
    </r>
  </si>
  <si>
    <t>Mainan Drum Anak</t>
  </si>
  <si>
    <r>
      <t xml:space="preserve">             </t>
    </r>
    <r>
      <rPr>
        <sz val="12"/>
        <color theme="0"/>
        <rFont val="Arial"/>
        <family val="2"/>
      </rPr>
      <t xml:space="preserve">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</t>
    </r>
    <r>
      <rPr>
        <sz val="12"/>
        <color theme="1"/>
        <rFont val="Arial"/>
        <family val="2"/>
      </rPr>
      <t xml:space="preserve">    - Rak Sepatu Ruang Anak</t>
    </r>
  </si>
  <si>
    <t>Rak Sepatu Ruang Anak</t>
  </si>
  <si>
    <r>
      <t xml:space="preserve">             </t>
    </r>
    <r>
      <rPr>
        <sz val="12"/>
        <color theme="0"/>
        <rFont val="Arial"/>
        <family val="2"/>
      </rPr>
      <t xml:space="preserve">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</t>
    </r>
    <r>
      <rPr>
        <sz val="12"/>
        <color theme="1"/>
        <rFont val="Arial"/>
        <family val="2"/>
      </rPr>
      <t xml:space="preserve">    - Meja Baca</t>
    </r>
  </si>
  <si>
    <t>Meja Baca</t>
  </si>
  <si>
    <r>
      <t xml:space="preserve">             </t>
    </r>
    <r>
      <rPr>
        <sz val="12"/>
        <color theme="0"/>
        <rFont val="Arial"/>
        <family val="2"/>
      </rPr>
      <t xml:space="preserve">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</t>
    </r>
    <r>
      <rPr>
        <sz val="12"/>
        <color theme="1"/>
        <rFont val="Arial"/>
        <family val="2"/>
      </rPr>
      <t xml:space="preserve">    - Bean Bag Anak</t>
    </r>
  </si>
  <si>
    <t>Bean Bag Anak</t>
  </si>
  <si>
    <r>
      <t xml:space="preserve">             </t>
    </r>
    <r>
      <rPr>
        <sz val="12"/>
        <color theme="0"/>
        <rFont val="Arial"/>
        <family val="2"/>
      </rPr>
      <t xml:space="preserve">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</t>
    </r>
    <r>
      <rPr>
        <sz val="12"/>
        <color theme="1"/>
        <rFont val="Arial"/>
        <family val="2"/>
      </rPr>
      <t xml:space="preserve">    - Kursi Rapat Putar</t>
    </r>
  </si>
  <si>
    <t>Kursi Rapat Putar</t>
  </si>
  <si>
    <r>
      <t xml:space="preserve">          b. sub kegiatan</t>
    </r>
    <r>
      <rPr>
        <sz val="12"/>
        <color theme="1"/>
        <rFont val="Arial"/>
        <family val="2"/>
      </rPr>
      <t xml:space="preserve"> Penyediaan Peralatan Rumah Tangga</t>
    </r>
  </si>
  <si>
    <r>
      <t xml:space="preserve">              </t>
    </r>
    <r>
      <rPr>
        <b/>
        <sz val="12"/>
        <color theme="1"/>
        <rFont val="Arial"/>
        <family val="2"/>
      </rPr>
      <t>Output</t>
    </r>
    <r>
      <rPr>
        <sz val="12"/>
        <color theme="1"/>
        <rFont val="Arial"/>
        <family val="2"/>
      </rPr>
      <t xml:space="preserve"> :     - Kompor Gas</t>
    </r>
  </si>
  <si>
    <t>Kompor Gas</t>
  </si>
  <si>
    <r>
      <t xml:space="preserve">             </t>
    </r>
    <r>
      <rPr>
        <sz val="12"/>
        <color theme="0"/>
        <rFont val="Arial"/>
        <family val="2"/>
      </rPr>
      <t xml:space="preserve">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</t>
    </r>
    <r>
      <rPr>
        <sz val="12"/>
        <color theme="1"/>
        <rFont val="Arial"/>
        <family val="2"/>
      </rPr>
      <t xml:space="preserve">    - Panci Set 4 set</t>
    </r>
  </si>
  <si>
    <r>
      <t xml:space="preserve">             </t>
    </r>
    <r>
      <rPr>
        <sz val="12"/>
        <color theme="0"/>
        <rFont val="Arial"/>
        <family val="2"/>
      </rPr>
      <t xml:space="preserve">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</t>
    </r>
    <r>
      <rPr>
        <sz val="12"/>
        <color theme="1"/>
        <rFont val="Arial"/>
        <family val="2"/>
      </rPr>
      <t xml:space="preserve">    - Panci Set 5 set</t>
    </r>
  </si>
  <si>
    <r>
      <t xml:space="preserve">             </t>
    </r>
    <r>
      <rPr>
        <sz val="12"/>
        <color theme="0"/>
        <rFont val="Arial"/>
        <family val="2"/>
      </rPr>
      <t xml:space="preserve">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</t>
    </r>
    <r>
      <rPr>
        <sz val="12"/>
        <color theme="1"/>
        <rFont val="Arial"/>
        <family val="2"/>
      </rPr>
      <t xml:space="preserve">    - Ampia</t>
    </r>
  </si>
  <si>
    <r>
      <t xml:space="preserve">             </t>
    </r>
    <r>
      <rPr>
        <sz val="12"/>
        <color theme="0"/>
        <rFont val="Arial"/>
        <family val="2"/>
      </rPr>
      <t xml:space="preserve">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</t>
    </r>
    <r>
      <rPr>
        <sz val="12"/>
        <color theme="1"/>
        <rFont val="Arial"/>
        <family val="2"/>
      </rPr>
      <t xml:space="preserve">    - Pisau Set</t>
    </r>
  </si>
  <si>
    <t>Panci Set 4 set</t>
  </si>
  <si>
    <t>Panci Set 5 set</t>
  </si>
  <si>
    <t>Ampia</t>
  </si>
  <si>
    <t>Pisau Set</t>
  </si>
  <si>
    <r>
      <t xml:space="preserve">             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 </t>
    </r>
    <r>
      <rPr>
        <sz val="12"/>
        <color theme="1"/>
        <rFont val="Arial"/>
        <family val="2"/>
      </rPr>
      <t xml:space="preserve">   - AC 1,5 PK</t>
    </r>
  </si>
  <si>
    <t xml:space="preserve"> AC 1,5 PK</t>
  </si>
  <si>
    <t>,- CCTV</t>
  </si>
  <si>
    <t xml:space="preserve">   </t>
  </si>
  <si>
    <t xml:space="preserve">                                 - Front Office Karyawan </t>
  </si>
  <si>
    <t>Front Office Karyawan</t>
  </si>
  <si>
    <t xml:space="preserve">                                 - Laptop</t>
  </si>
  <si>
    <t xml:space="preserve">                                 - Meja Biro</t>
  </si>
  <si>
    <t>Meja Biro</t>
  </si>
  <si>
    <t xml:space="preserve">                                 - Kursi Kerja Pimpinan </t>
  </si>
  <si>
    <t>Kursi Kerja Pimpinan</t>
  </si>
  <si>
    <t>buah</t>
  </si>
  <si>
    <t xml:space="preserve">                                 - Kursi Hadap </t>
  </si>
  <si>
    <t>Kursi Hadap</t>
  </si>
  <si>
    <t xml:space="preserve">                                 - Kursi Tamu </t>
  </si>
  <si>
    <t>Kursi Tamu</t>
  </si>
  <si>
    <t xml:space="preserve">                                 - Kulkas</t>
  </si>
  <si>
    <t>Kulkas</t>
  </si>
  <si>
    <t xml:space="preserve">                                 - Lemari</t>
  </si>
  <si>
    <t>Lemari</t>
  </si>
  <si>
    <t xml:space="preserve">                                 - Rak Arsip</t>
  </si>
  <si>
    <t>Rak Arsip</t>
  </si>
  <si>
    <t xml:space="preserve">                                 - Tablet</t>
  </si>
  <si>
    <t>Tablet</t>
  </si>
  <si>
    <r>
      <t xml:space="preserve">             </t>
    </r>
    <r>
      <rPr>
        <sz val="12"/>
        <color theme="0"/>
        <rFont val="Arial"/>
        <family val="2"/>
      </rPr>
      <t xml:space="preserve">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</t>
    </r>
    <r>
      <rPr>
        <sz val="12"/>
        <color theme="1"/>
        <rFont val="Arial"/>
        <family val="2"/>
      </rPr>
      <t xml:space="preserve">    - Meja Rapat</t>
    </r>
  </si>
  <si>
    <t>Meja Rapat</t>
  </si>
  <si>
    <t xml:space="preserve">                                 - Frame Photo Ukuran 16,5 R Plus</t>
  </si>
  <si>
    <t>Frame Photo Ukuran 16,5 R Plus</t>
  </si>
  <si>
    <t xml:space="preserve">                                 - Frame Photo Ukuran 20R</t>
  </si>
  <si>
    <t>Frame Photo Ukuran 20R</t>
  </si>
  <si>
    <t xml:space="preserve">                                 - Front Office Peminjaman Buku</t>
  </si>
  <si>
    <t>Front Office Pemujaman Buku</t>
  </si>
  <si>
    <t xml:space="preserve">                                 - Peralatan Podcast</t>
  </si>
  <si>
    <t>Peralatan Podcast</t>
  </si>
  <si>
    <t>Paket</t>
  </si>
  <si>
    <t xml:space="preserve">                                 - Kursi Tunggu</t>
  </si>
  <si>
    <t>Kursi Tunggu</t>
  </si>
  <si>
    <t xml:space="preserve">                                 - Meja Satpam</t>
  </si>
  <si>
    <t>Meja Satpam</t>
  </si>
  <si>
    <t xml:space="preserve">                                 - Kursi Kerja </t>
  </si>
  <si>
    <t>Kursi Kerja</t>
  </si>
  <si>
    <r>
      <t xml:space="preserve">             </t>
    </r>
    <r>
      <rPr>
        <sz val="12"/>
        <color theme="0"/>
        <rFont val="Arial"/>
        <family val="2"/>
      </rPr>
      <t xml:space="preserve">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</t>
    </r>
    <r>
      <rPr>
        <sz val="12"/>
        <color theme="1"/>
        <rFont val="Arial"/>
        <family val="2"/>
      </rPr>
      <t xml:space="preserve">    - Mainan Bola plastik kecil</t>
    </r>
  </si>
  <si>
    <t>Mainan Bola plastik kecil</t>
  </si>
  <si>
    <t xml:space="preserve">                                 - Slinger Merah Putih 100m</t>
  </si>
  <si>
    <t>Slinger Merah Putih 100m</t>
  </si>
  <si>
    <t xml:space="preserve">                                 - Tiang Bendera</t>
  </si>
  <si>
    <t>Tiang Bendera</t>
  </si>
  <si>
    <t xml:space="preserve">                                 - Pot Bunga Besar</t>
  </si>
  <si>
    <t>Pot Bunga Besar</t>
  </si>
  <si>
    <t xml:space="preserve">                                 - Mesin Penghancur Kertas</t>
  </si>
  <si>
    <t>Mesin Penghancur kertas</t>
  </si>
  <si>
    <t xml:space="preserve">                                 - Scanner</t>
  </si>
  <si>
    <t>Scanner</t>
  </si>
  <si>
    <t xml:space="preserve">                                 - Printer</t>
  </si>
  <si>
    <t xml:space="preserve">                                 - Tripod</t>
  </si>
  <si>
    <t>tripod</t>
  </si>
  <si>
    <t xml:space="preserve">                                 - Apar ( Racun Api)</t>
  </si>
  <si>
    <t>Apar ( Racun Api)</t>
  </si>
  <si>
    <t xml:space="preserve">                                 - Dispenser </t>
  </si>
  <si>
    <t>Dispenser</t>
  </si>
  <si>
    <t xml:space="preserve">                                 - Meja Podcast</t>
  </si>
  <si>
    <t>Meja Podcast</t>
  </si>
  <si>
    <t xml:space="preserve">                                 - Kursi Podcast</t>
  </si>
  <si>
    <t>Kursi Podcast</t>
  </si>
  <si>
    <r>
      <t xml:space="preserve">             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 </t>
    </r>
    <r>
      <rPr>
        <sz val="12"/>
        <color theme="1"/>
        <rFont val="Arial"/>
        <family val="2"/>
      </rPr>
      <t xml:space="preserve">   - PC </t>
    </r>
  </si>
  <si>
    <t xml:space="preserve">                                 - Meja Kerja 1/2 Biro</t>
  </si>
  <si>
    <t>Meja Kerja 1/2 Biro</t>
  </si>
  <si>
    <t xml:space="preserve">                                 - Buku perpustakaan </t>
  </si>
  <si>
    <t>Buku Perpustakaan</t>
  </si>
  <si>
    <t>Pembina Utama Muda (IV/c)</t>
  </si>
  <si>
    <t>Refendi, S.Pt., M.Si.</t>
  </si>
  <si>
    <r>
      <t xml:space="preserve">     A. </t>
    </r>
    <r>
      <rPr>
        <b/>
        <sz val="10"/>
        <color theme="1"/>
        <rFont val="Arial"/>
        <family val="2"/>
      </rPr>
      <t>Program</t>
    </r>
    <r>
      <rPr>
        <sz val="10"/>
        <color theme="1"/>
        <rFont val="Arial"/>
        <family val="2"/>
      </rPr>
      <t xml:space="preserve"> Penunjang Urusan Pemerintahan Daerah</t>
    </r>
  </si>
  <si>
    <r>
      <t xml:space="preserve">           1. </t>
    </r>
    <r>
      <rPr>
        <b/>
        <sz val="10"/>
        <color theme="1"/>
        <rFont val="Arial"/>
        <family val="2"/>
      </rPr>
      <t>Kegiatan</t>
    </r>
    <r>
      <rPr>
        <sz val="10"/>
        <color theme="1"/>
        <rFont val="Arial"/>
        <family val="2"/>
      </rPr>
      <t xml:space="preserve"> Administrasi Umum</t>
    </r>
  </si>
  <si>
    <r>
      <t xml:space="preserve">                a. </t>
    </r>
    <r>
      <rPr>
        <b/>
        <sz val="10"/>
        <color theme="1"/>
        <rFont val="Arial"/>
        <family val="2"/>
      </rPr>
      <t>Sub Kegiatan</t>
    </r>
    <r>
      <rPr>
        <sz val="10"/>
        <color theme="1"/>
        <rFont val="Arial"/>
        <family val="2"/>
      </rPr>
      <t xml:space="preserve"> Pemeliharaan Rutin/Berkala </t>
    </r>
  </si>
  <si>
    <r>
      <t xml:space="preserve">                     </t>
    </r>
    <r>
      <rPr>
        <b/>
        <sz val="10"/>
        <color theme="1"/>
        <rFont val="Arial"/>
        <family val="2"/>
      </rPr>
      <t xml:space="preserve">Output : </t>
    </r>
    <r>
      <rPr>
        <sz val="10"/>
        <color theme="1"/>
        <rFont val="Arial"/>
        <family val="2"/>
      </rPr>
      <t>- Pemeliharaan Gedung</t>
    </r>
  </si>
  <si>
    <r>
      <rPr>
        <b/>
        <sz val="10"/>
        <color theme="1"/>
        <rFont val="Arial"/>
        <family val="2"/>
      </rPr>
      <t xml:space="preserve"> A. Program</t>
    </r>
    <r>
      <rPr>
        <sz val="10"/>
        <color theme="1"/>
        <rFont val="Arial"/>
        <family val="2"/>
      </rPr>
      <t xml:space="preserve"> Penunjang Urusan Pemerintahan Daerah Kabupaten / Kota</t>
    </r>
  </si>
  <si>
    <r>
      <t xml:space="preserve">      1. </t>
    </r>
    <r>
      <rPr>
        <b/>
        <sz val="10"/>
        <color theme="1"/>
        <rFont val="Arial"/>
        <family val="2"/>
      </rPr>
      <t xml:space="preserve">Kegiatan </t>
    </r>
    <r>
      <rPr>
        <sz val="10"/>
        <color theme="1"/>
        <rFont val="Arial"/>
        <family val="2"/>
      </rPr>
      <t>Pemeliharaan Barang Milik Daerah Penunjang Urusan Pemerintah Daerah</t>
    </r>
  </si>
  <si>
    <r>
      <t xml:space="preserve">          a. </t>
    </r>
    <r>
      <rPr>
        <b/>
        <sz val="10"/>
        <color theme="1"/>
        <rFont val="Arial"/>
        <family val="2"/>
      </rPr>
      <t>Sub Kegiatan</t>
    </r>
    <r>
      <rPr>
        <sz val="10"/>
        <color theme="1"/>
        <rFont val="Arial"/>
        <family val="2"/>
      </rPr>
      <t xml:space="preserve"> Penyediaan jasa pemeliharaan, Biaya Pemeliharaan, pajak dan perizinan</t>
    </r>
  </si>
  <si>
    <r>
      <t xml:space="preserve">               </t>
    </r>
    <r>
      <rPr>
        <b/>
        <sz val="10"/>
        <color theme="1"/>
        <rFont val="Arial"/>
        <family val="2"/>
      </rPr>
      <t xml:space="preserve">Output :    </t>
    </r>
    <r>
      <rPr>
        <sz val="10"/>
        <color theme="1"/>
        <rFont val="Arial"/>
        <family val="2"/>
      </rPr>
      <t>- Terlaksananya Pemeliharaan Kendaraan</t>
    </r>
  </si>
  <si>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- Kendaraaan dinas roda empat dibawah 1500 cc tahun 2010 s/d 2015</t>
    </r>
  </si>
  <si>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- Kendaraan dinas roda empat dibawah 1500 cc</t>
    </r>
  </si>
  <si>
    <r>
      <t xml:space="preserve"> 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- Kendaraan dinas roda dua (Sepeda Motor)</t>
    </r>
  </si>
  <si>
    <r>
      <t xml:space="preserve">          b. </t>
    </r>
    <r>
      <rPr>
        <b/>
        <sz val="10"/>
        <color theme="1"/>
        <rFont val="Arial"/>
        <family val="2"/>
      </rPr>
      <t>Sub Kegiatan</t>
    </r>
    <r>
      <rPr>
        <sz val="10"/>
        <color theme="1"/>
        <rFont val="Arial"/>
        <family val="2"/>
      </rPr>
      <t>Pemeliharaan/Rehabilitasi Sarana dan Prasarana Gedung Kantor atau Bangunan Lainnya</t>
    </r>
  </si>
  <si>
    <r>
      <t xml:space="preserve">               </t>
    </r>
    <r>
      <rPr>
        <b/>
        <sz val="10"/>
        <color theme="1"/>
        <rFont val="Arial"/>
        <family val="2"/>
      </rPr>
      <t xml:space="preserve">Output :    </t>
    </r>
    <r>
      <rPr>
        <sz val="10"/>
        <color theme="1"/>
        <rFont val="Arial"/>
        <family val="2"/>
      </rPr>
      <t>- Terpeliharanya Sarana dan Prasarana Gedung Kantor atau Bangunan Lainnya</t>
    </r>
  </si>
  <si>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- AC Split AC split &lt; 2 Pk</t>
    </r>
  </si>
  <si>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- Camera Digital</t>
    </r>
  </si>
  <si>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- Laptop</t>
    </r>
  </si>
  <si>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- Printer</t>
    </r>
  </si>
  <si>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- Gedung dan Bangunan Kantor</t>
    </r>
  </si>
  <si>
    <t>- Pemeliharaan Mobiler</t>
  </si>
  <si>
    <t>- Pemeliharaan mesin air</t>
  </si>
  <si>
    <t>Pemeliharaan Mobiler</t>
  </si>
  <si>
    <t>Pemeliharaan mesin air</t>
  </si>
  <si>
    <t xml:space="preserve">                                 - Sound System Bioskop Mini</t>
  </si>
  <si>
    <t>Sound System Bioskop Mini</t>
  </si>
  <si>
    <t>NIP. 197001021998031006</t>
  </si>
  <si>
    <t xml:space="preserve">                                 - Rak Roll OPack</t>
  </si>
  <si>
    <t>Rak Roll OPack</t>
  </si>
  <si>
    <r>
      <t xml:space="preserve">             </t>
    </r>
    <r>
      <rPr>
        <sz val="12"/>
        <color theme="0"/>
        <rFont val="Arial"/>
        <family val="2"/>
      </rPr>
      <t xml:space="preserve"> </t>
    </r>
    <r>
      <rPr>
        <b/>
        <sz val="12"/>
        <color theme="0"/>
        <rFont val="Arial"/>
        <family val="2"/>
      </rPr>
      <t>Output</t>
    </r>
    <r>
      <rPr>
        <sz val="12"/>
        <color theme="0"/>
        <rFont val="Arial"/>
        <family val="2"/>
      </rPr>
      <t xml:space="preserve"> : </t>
    </r>
    <r>
      <rPr>
        <sz val="12"/>
        <color theme="1"/>
        <rFont val="Arial"/>
        <family val="2"/>
      </rPr>
      <t xml:space="preserve">    - Karpet Ruangan</t>
    </r>
  </si>
  <si>
    <t>Karpet Ruangan</t>
  </si>
  <si>
    <t xml:space="preserve">                                 - Podium</t>
  </si>
  <si>
    <t>Podium</t>
  </si>
  <si>
    <r>
      <t xml:space="preserve">          </t>
    </r>
    <r>
      <rPr>
        <b/>
        <sz val="12"/>
        <color theme="1"/>
        <rFont val="Arial"/>
        <family val="2"/>
      </rPr>
      <t>c. sub kegiatan</t>
    </r>
    <r>
      <rPr>
        <sz val="12"/>
        <color theme="1"/>
        <rFont val="Arial"/>
        <family val="2"/>
      </rPr>
      <t xml:space="preserve"> Pembangunan dan Pemeliharaan Sarana Perpustakaan di Tempat- Tempat Umum yang Menjadi Kewenangan Daerah Kabupaten/ Kota </t>
    </r>
  </si>
  <si>
    <r>
      <t xml:space="preserve">            </t>
    </r>
    <r>
      <rPr>
        <b/>
        <sz val="12"/>
        <color theme="1"/>
        <rFont val="Arial"/>
        <family val="2"/>
      </rPr>
      <t xml:space="preserve"> Output </t>
    </r>
    <r>
      <rPr>
        <sz val="12"/>
        <color theme="1"/>
        <rFont val="Arial"/>
        <family val="2"/>
      </rPr>
      <t>:</t>
    </r>
    <r>
      <rPr>
        <b/>
        <sz val="12"/>
        <color theme="1"/>
        <rFont val="Arial"/>
        <family val="2"/>
      </rPr>
      <t xml:space="preserve">     -</t>
    </r>
    <r>
      <rPr>
        <sz val="12"/>
        <color theme="1"/>
        <rFont val="Arial"/>
        <family val="2"/>
      </rPr>
      <t xml:space="preserve"> Praktisi Ruangan</t>
    </r>
    <r>
      <rPr>
        <b/>
        <sz val="12"/>
        <color theme="1"/>
        <rFont val="Arial"/>
        <family val="2"/>
      </rPr>
      <t xml:space="preserve"> </t>
    </r>
  </si>
  <si>
    <t>Praktisi Ruangan</t>
  </si>
  <si>
    <t xml:space="preserve">                                - Pagar</t>
  </si>
  <si>
    <t xml:space="preserve">Pagar </t>
  </si>
  <si>
    <t xml:space="preserve">                                - Pos Satpam</t>
  </si>
  <si>
    <t>Pos Satpam</t>
  </si>
  <si>
    <t xml:space="preserve">                                - Pengecoran Halaman</t>
  </si>
  <si>
    <t>Pengecoran Halaman</t>
  </si>
  <si>
    <t xml:space="preserve">                                - Pembangunan Saluran dan Trotoar Depan Gedung</t>
  </si>
  <si>
    <t>Pembangunan Saluran dan Trotoar Depan Gedung</t>
  </si>
  <si>
    <t xml:space="preserve">                                 - Mesin Pemotong Rumput</t>
  </si>
  <si>
    <t>Mesin Pemotong Rumput</t>
  </si>
  <si>
    <t xml:space="preserve">                                 - Kendaraan Dinas Roda Dua</t>
  </si>
  <si>
    <t>Kendaraan Dinas Roda Dua</t>
  </si>
  <si>
    <t>Solok, 5 Pebruari 2026</t>
  </si>
  <si>
    <t>Herman, SH., S.S0s</t>
  </si>
  <si>
    <t>NIP 197112301993031003</t>
  </si>
  <si>
    <t>TAHUN 2027</t>
  </si>
  <si>
    <t>TAHUN 2026 ( PERUBAHAN )</t>
  </si>
  <si>
    <t>Solok, 5 Februari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</si>
</sst>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[$Rp-421]* #,##0_);_([$Rp-421]* \(#,##0\);_([$Rp-421]* &quot;-&quot;_);_(@_)"/>
  </numFmts>
  <fonts count="12" x14ac:knownFonts="1">
    <font>
      <sz val="11"/>
      <color theme="1"/>
      <name val="Calibri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166" fontId="4" fillId="0" borderId="0"/>
    <xf numFmtId="43" fontId="2" fillId="0" borderId="0" applyFont="0" applyFill="0" applyBorder="0" applyAlignment="0" applyProtection="0"/>
  </cellStyleXfs>
  <cellXfs count="87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" xfId="0" quotePrefix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/>
    <xf numFmtId="20" fontId="10" fillId="0" borderId="2" xfId="0" applyNumberFormat="1" applyFont="1" applyBorder="1"/>
    <xf numFmtId="0" fontId="10" fillId="0" borderId="5" xfId="0" applyFont="1" applyBorder="1"/>
    <xf numFmtId="0" fontId="10" fillId="0" borderId="2" xfId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2" xfId="1" applyFont="1" applyBorder="1" applyAlignment="1">
      <alignment horizontal="left"/>
    </xf>
    <xf numFmtId="0" fontId="10" fillId="0" borderId="2" xfId="2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wrapText="1"/>
    </xf>
    <xf numFmtId="0" fontId="10" fillId="0" borderId="2" xfId="0" applyFont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10" fillId="0" borderId="0" xfId="0" applyFont="1" applyAlignme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vertical="top" wrapText="1"/>
    </xf>
    <xf numFmtId="0" fontId="10" fillId="0" borderId="2" xfId="0" quotePrefix="1" applyFont="1" applyBorder="1"/>
    <xf numFmtId="0" fontId="10" fillId="0" borderId="2" xfId="0" quotePrefix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 vertical="top" wrapText="1"/>
    </xf>
  </cellXfs>
  <cellStyles count="17">
    <cellStyle name="Comma [0] 15" xfId="5"/>
    <cellStyle name="Comma [0] 2" xfId="4"/>
    <cellStyle name="Comma 10" xfId="6"/>
    <cellStyle name="Comma 2" xfId="7"/>
    <cellStyle name="Comma 3" xfId="3"/>
    <cellStyle name="Comma 4" xfId="12"/>
    <cellStyle name="Comma 5" xfId="13"/>
    <cellStyle name="Comma 90" xfId="16"/>
    <cellStyle name="Normal" xfId="0" builtinId="0"/>
    <cellStyle name="Normal 10" xfId="8"/>
    <cellStyle name="Normal 2" xfId="2"/>
    <cellStyle name="Normal 2 2 8" xfId="15"/>
    <cellStyle name="Normal 3" xfId="9"/>
    <cellStyle name="Normal 3 2" xfId="1"/>
    <cellStyle name="Normal 3 2 2" xfId="14"/>
    <cellStyle name="Normal 3_RKA 2010 Perpustakaan" xfId="10"/>
    <cellStyle name="Normal 4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W129"/>
  <sheetViews>
    <sheetView view="pageBreakPreview" topLeftCell="C106" zoomScale="70" zoomScaleNormal="70" zoomScaleSheetLayoutView="70" workbookViewId="0">
      <selection activeCell="K121" sqref="K121:N121"/>
    </sheetView>
  </sheetViews>
  <sheetFormatPr defaultColWidth="9" defaultRowHeight="15" x14ac:dyDescent="0.2"/>
  <cols>
    <col min="1" max="1" width="5" style="4" customWidth="1"/>
    <col min="2" max="2" width="91.42578125" style="4" customWidth="1"/>
    <col min="3" max="3" width="9.7109375" style="4" customWidth="1"/>
    <col min="4" max="4" width="53" style="4" bestFit="1" customWidth="1"/>
    <col min="5" max="5" width="9.85546875" style="4" customWidth="1"/>
    <col min="6" max="6" width="12" style="4" customWidth="1"/>
    <col min="7" max="7" width="9.5703125" style="4" customWidth="1"/>
    <col min="8" max="8" width="11.42578125" style="4" bestFit="1" customWidth="1"/>
    <col min="9" max="9" width="9.7109375" style="4" customWidth="1"/>
    <col min="10" max="10" width="53" style="4" bestFit="1" customWidth="1"/>
    <col min="11" max="11" width="9.85546875" style="4" customWidth="1"/>
    <col min="12" max="12" width="8.85546875" style="4" customWidth="1"/>
    <col min="13" max="13" width="12.5703125" style="4" customWidth="1"/>
    <col min="14" max="14" width="12.85546875" style="4" customWidth="1"/>
    <col min="15" max="16384" width="9" style="4"/>
  </cols>
  <sheetData>
    <row r="2" spans="1:23" ht="15.75" x14ac:dyDescent="0.25">
      <c r="A2" s="68" t="s">
        <v>18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23" ht="15.75" x14ac:dyDescent="0.25">
      <c r="A3" s="68" t="s">
        <v>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23" ht="15.75" x14ac:dyDescent="0.25">
      <c r="A4" s="68" t="s">
        <v>1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1:23" ht="15.75" x14ac:dyDescent="0.25">
      <c r="A5" s="68" t="s">
        <v>293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</row>
    <row r="6" spans="1:23" ht="15.75" x14ac:dyDescent="0.25">
      <c r="A6" s="1"/>
      <c r="B6" s="1" t="s">
        <v>48</v>
      </c>
      <c r="C6" s="2"/>
      <c r="D6" s="2" t="s">
        <v>176</v>
      </c>
      <c r="E6" s="2"/>
      <c r="F6" s="2"/>
      <c r="G6" s="2"/>
      <c r="H6" s="2"/>
      <c r="I6" s="2"/>
      <c r="J6" s="2"/>
      <c r="K6" s="2"/>
    </row>
    <row r="7" spans="1:23" ht="15.75" x14ac:dyDescent="0.25">
      <c r="A7" s="2"/>
      <c r="B7" s="2" t="s">
        <v>49</v>
      </c>
      <c r="C7" s="2"/>
      <c r="D7" s="2"/>
      <c r="E7" s="2"/>
      <c r="F7" s="2"/>
      <c r="G7" s="2"/>
      <c r="H7" s="2"/>
      <c r="I7" s="2"/>
      <c r="J7" s="2"/>
      <c r="K7" s="2"/>
    </row>
    <row r="9" spans="1:23" ht="28.5" customHeight="1" x14ac:dyDescent="0.2">
      <c r="A9" s="70" t="s">
        <v>0</v>
      </c>
      <c r="B9" s="69" t="s">
        <v>8</v>
      </c>
      <c r="C9" s="72" t="s">
        <v>9</v>
      </c>
      <c r="D9" s="72"/>
      <c r="E9" s="72"/>
      <c r="F9" s="72"/>
      <c r="G9" s="69" t="s">
        <v>10</v>
      </c>
      <c r="H9" s="69"/>
      <c r="I9" s="69" t="s">
        <v>11</v>
      </c>
      <c r="J9" s="69"/>
      <c r="K9" s="69"/>
      <c r="L9" s="69"/>
      <c r="M9" s="69" t="s">
        <v>36</v>
      </c>
      <c r="N9" s="69"/>
      <c r="O9" s="69" t="s">
        <v>12</v>
      </c>
      <c r="P9" s="5"/>
      <c r="Q9" s="5"/>
      <c r="R9" s="5"/>
      <c r="S9" s="5"/>
      <c r="T9" s="5"/>
      <c r="U9" s="5"/>
      <c r="V9" s="5"/>
      <c r="W9" s="5"/>
    </row>
    <row r="10" spans="1:23" ht="30.75" customHeight="1" x14ac:dyDescent="0.2">
      <c r="A10" s="71"/>
      <c r="B10" s="69"/>
      <c r="C10" s="6" t="s">
        <v>2</v>
      </c>
      <c r="D10" s="6" t="s">
        <v>3</v>
      </c>
      <c r="E10" s="6" t="s">
        <v>13</v>
      </c>
      <c r="F10" s="6" t="s">
        <v>14</v>
      </c>
      <c r="G10" s="6" t="s">
        <v>15</v>
      </c>
      <c r="H10" s="6" t="s">
        <v>14</v>
      </c>
      <c r="I10" s="6" t="s">
        <v>2</v>
      </c>
      <c r="J10" s="6" t="s">
        <v>3</v>
      </c>
      <c r="K10" s="6" t="s">
        <v>13</v>
      </c>
      <c r="L10" s="6" t="s">
        <v>14</v>
      </c>
      <c r="M10" s="6" t="s">
        <v>13</v>
      </c>
      <c r="N10" s="6" t="s">
        <v>14</v>
      </c>
      <c r="O10" s="69"/>
      <c r="P10" s="5"/>
      <c r="Q10" s="5"/>
      <c r="R10" s="5"/>
      <c r="S10" s="5"/>
      <c r="T10" s="5"/>
      <c r="U10" s="5"/>
      <c r="V10" s="5"/>
      <c r="W10" s="5"/>
    </row>
    <row r="11" spans="1:23" ht="15.75" x14ac:dyDescent="0.2">
      <c r="A11" s="7">
        <v>1</v>
      </c>
      <c r="B11" s="7">
        <v>2</v>
      </c>
      <c r="C11" s="7">
        <v>3</v>
      </c>
      <c r="D11" s="7">
        <v>4</v>
      </c>
      <c r="E11" s="7">
        <v>5</v>
      </c>
      <c r="F11" s="7">
        <v>6</v>
      </c>
      <c r="G11" s="7">
        <v>7</v>
      </c>
      <c r="H11" s="7">
        <v>8</v>
      </c>
      <c r="I11" s="7">
        <v>9</v>
      </c>
      <c r="J11" s="7">
        <v>10</v>
      </c>
      <c r="K11" s="7">
        <v>11</v>
      </c>
      <c r="L11" s="7">
        <v>12</v>
      </c>
      <c r="M11" s="7" t="s">
        <v>16</v>
      </c>
      <c r="N11" s="7">
        <v>14</v>
      </c>
      <c r="O11" s="7">
        <v>15</v>
      </c>
    </row>
    <row r="12" spans="1:23" ht="15.75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23" ht="15.75" x14ac:dyDescent="0.2">
      <c r="A13" s="11"/>
      <c r="B13" s="12" t="s">
        <v>53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23" ht="15.75" x14ac:dyDescent="0.2">
      <c r="A14" s="11"/>
      <c r="B14" s="12" t="s">
        <v>54</v>
      </c>
      <c r="C14" s="11"/>
      <c r="D14" s="8"/>
      <c r="E14" s="8"/>
      <c r="F14" s="8"/>
      <c r="G14" s="8"/>
      <c r="H14" s="8"/>
      <c r="I14" s="11"/>
      <c r="J14" s="11"/>
      <c r="K14" s="11"/>
      <c r="L14" s="11"/>
      <c r="M14" s="11"/>
      <c r="N14" s="11"/>
      <c r="O14" s="11"/>
    </row>
    <row r="15" spans="1:23" ht="15.75" x14ac:dyDescent="0.2">
      <c r="A15" s="11"/>
      <c r="B15" s="12" t="s">
        <v>55</v>
      </c>
      <c r="C15" s="11"/>
      <c r="D15" s="8"/>
      <c r="E15" s="8"/>
      <c r="F15" s="8"/>
      <c r="G15" s="8"/>
      <c r="H15" s="8"/>
      <c r="I15" s="11"/>
      <c r="J15" s="11"/>
      <c r="K15" s="11"/>
      <c r="L15" s="11"/>
      <c r="M15" s="11"/>
      <c r="N15" s="11"/>
      <c r="O15" s="11"/>
    </row>
    <row r="16" spans="1:23" ht="15.75" x14ac:dyDescent="0.2">
      <c r="A16" s="11"/>
      <c r="B16" s="13" t="s">
        <v>63</v>
      </c>
      <c r="C16" s="11"/>
      <c r="D16" s="14" t="s">
        <v>64</v>
      </c>
      <c r="E16" s="8">
        <v>16</v>
      </c>
      <c r="F16" s="8" t="s">
        <v>17</v>
      </c>
      <c r="G16" s="8">
        <f>E16</f>
        <v>16</v>
      </c>
      <c r="H16" s="8" t="str">
        <f>F16</f>
        <v>unit</v>
      </c>
      <c r="I16" s="11"/>
      <c r="J16" s="13" t="str">
        <f>D16</f>
        <v>CCTV</v>
      </c>
      <c r="K16" s="8">
        <v>0</v>
      </c>
      <c r="L16" s="8" t="str">
        <f>F16</f>
        <v>unit</v>
      </c>
      <c r="M16" s="8">
        <f>G16+K16</f>
        <v>16</v>
      </c>
      <c r="N16" s="8" t="str">
        <f>L16</f>
        <v>unit</v>
      </c>
      <c r="O16" s="11"/>
    </row>
    <row r="17" spans="1:15" ht="15.75" x14ac:dyDescent="0.2">
      <c r="A17" s="11"/>
      <c r="B17" s="13" t="s">
        <v>66</v>
      </c>
      <c r="C17" s="16"/>
      <c r="D17" s="13" t="s">
        <v>67</v>
      </c>
      <c r="E17" s="8">
        <v>1</v>
      </c>
      <c r="F17" s="8" t="s">
        <v>17</v>
      </c>
      <c r="G17" s="8">
        <f t="shared" ref="G17:G69" si="0">E17</f>
        <v>1</v>
      </c>
      <c r="H17" s="8" t="str">
        <f t="shared" ref="H17:H69" si="1">F17</f>
        <v>unit</v>
      </c>
      <c r="I17" s="11"/>
      <c r="J17" s="13" t="str">
        <f t="shared" ref="J17:J106" si="2">D17</f>
        <v>Mesin cctv (NVR 16 Channel)</v>
      </c>
      <c r="K17" s="8">
        <v>0</v>
      </c>
      <c r="L17" s="8" t="str">
        <f t="shared" ref="L17:L57" si="3">F17</f>
        <v>unit</v>
      </c>
      <c r="M17" s="8">
        <f t="shared" ref="M17:M68" si="4">G17+K17</f>
        <v>1</v>
      </c>
      <c r="N17" s="8" t="str">
        <f t="shared" ref="N17:N57" si="5">L17</f>
        <v>unit</v>
      </c>
      <c r="O17" s="11"/>
    </row>
    <row r="18" spans="1:15" ht="15.75" x14ac:dyDescent="0.2">
      <c r="A18" s="11"/>
      <c r="B18" s="13" t="s">
        <v>87</v>
      </c>
      <c r="C18" s="16"/>
      <c r="D18" s="13" t="s">
        <v>68</v>
      </c>
      <c r="E18" s="8">
        <v>2</v>
      </c>
      <c r="F18" s="8" t="s">
        <v>17</v>
      </c>
      <c r="G18" s="8">
        <f t="shared" si="0"/>
        <v>2</v>
      </c>
      <c r="H18" s="8" t="str">
        <f t="shared" si="1"/>
        <v>unit</v>
      </c>
      <c r="I18" s="11"/>
      <c r="J18" s="13" t="str">
        <f t="shared" si="2"/>
        <v>Scan Barcode</v>
      </c>
      <c r="K18" s="8">
        <v>0</v>
      </c>
      <c r="L18" s="8" t="str">
        <f t="shared" si="3"/>
        <v>unit</v>
      </c>
      <c r="M18" s="8">
        <f t="shared" si="4"/>
        <v>2</v>
      </c>
      <c r="N18" s="8" t="str">
        <f t="shared" si="5"/>
        <v>unit</v>
      </c>
      <c r="O18" s="11"/>
    </row>
    <row r="19" spans="1:15" ht="15.75" x14ac:dyDescent="0.2">
      <c r="A19" s="20"/>
      <c r="B19" s="13" t="s">
        <v>226</v>
      </c>
      <c r="C19" s="20"/>
      <c r="D19" s="13" t="s">
        <v>62</v>
      </c>
      <c r="E19" s="8">
        <v>5</v>
      </c>
      <c r="F19" s="8" t="s">
        <v>17</v>
      </c>
      <c r="G19" s="8">
        <f>E19</f>
        <v>5</v>
      </c>
      <c r="H19" s="8" t="str">
        <f>F19</f>
        <v>unit</v>
      </c>
      <c r="I19" s="20"/>
      <c r="J19" s="13" t="str">
        <f>D19</f>
        <v>Printer</v>
      </c>
      <c r="K19" s="8">
        <v>0</v>
      </c>
      <c r="L19" s="8" t="str">
        <f>F19</f>
        <v>unit</v>
      </c>
      <c r="M19" s="8">
        <f>G19+K19</f>
        <v>5</v>
      </c>
      <c r="N19" s="8" t="str">
        <f>L19</f>
        <v>unit</v>
      </c>
      <c r="O19" s="20"/>
    </row>
    <row r="20" spans="1:15" ht="15.75" x14ac:dyDescent="0.2">
      <c r="A20" s="11"/>
      <c r="B20" s="13" t="s">
        <v>88</v>
      </c>
      <c r="C20" s="16"/>
      <c r="D20" s="14" t="s">
        <v>69</v>
      </c>
      <c r="E20" s="8">
        <v>1</v>
      </c>
      <c r="F20" s="8" t="s">
        <v>65</v>
      </c>
      <c r="G20" s="8">
        <f t="shared" si="0"/>
        <v>1</v>
      </c>
      <c r="H20" s="8" t="str">
        <f t="shared" si="1"/>
        <v>paket</v>
      </c>
      <c r="I20" s="11"/>
      <c r="J20" s="13" t="str">
        <f t="shared" si="2"/>
        <v>Printer Kartu Anggota SD360</v>
      </c>
      <c r="K20" s="8">
        <v>0</v>
      </c>
      <c r="L20" s="8" t="str">
        <f t="shared" si="3"/>
        <v>paket</v>
      </c>
      <c r="M20" s="8">
        <f t="shared" si="4"/>
        <v>1</v>
      </c>
      <c r="N20" s="8" t="str">
        <f t="shared" si="5"/>
        <v>paket</v>
      </c>
      <c r="O20" s="11"/>
    </row>
    <row r="21" spans="1:15" ht="15.75" x14ac:dyDescent="0.2">
      <c r="A21" s="11"/>
      <c r="B21" s="13" t="s">
        <v>89</v>
      </c>
      <c r="C21" s="16"/>
      <c r="D21" s="13" t="s">
        <v>70</v>
      </c>
      <c r="E21" s="8">
        <v>12</v>
      </c>
      <c r="F21" s="8" t="s">
        <v>17</v>
      </c>
      <c r="G21" s="8">
        <f t="shared" si="0"/>
        <v>12</v>
      </c>
      <c r="H21" s="8" t="str">
        <f t="shared" si="1"/>
        <v>unit</v>
      </c>
      <c r="I21" s="11"/>
      <c r="J21" s="13" t="str">
        <f t="shared" si="2"/>
        <v>AC 2 PK</v>
      </c>
      <c r="K21" s="8">
        <v>0</v>
      </c>
      <c r="L21" s="8" t="str">
        <f t="shared" si="3"/>
        <v>unit</v>
      </c>
      <c r="M21" s="8">
        <f t="shared" si="4"/>
        <v>12</v>
      </c>
      <c r="N21" s="8" t="str">
        <f t="shared" si="5"/>
        <v>unit</v>
      </c>
      <c r="O21" s="11"/>
    </row>
    <row r="22" spans="1:15" ht="15.75" x14ac:dyDescent="0.2">
      <c r="A22" s="17"/>
      <c r="B22" s="13" t="s">
        <v>173</v>
      </c>
      <c r="C22" s="17"/>
      <c r="D22" s="13" t="s">
        <v>174</v>
      </c>
      <c r="E22" s="8">
        <v>4</v>
      </c>
      <c r="F22" s="8" t="s">
        <v>17</v>
      </c>
      <c r="G22" s="8">
        <f t="shared" ref="G22" si="6">E22</f>
        <v>4</v>
      </c>
      <c r="H22" s="8" t="str">
        <f t="shared" ref="H22" si="7">F22</f>
        <v>unit</v>
      </c>
      <c r="I22" s="17"/>
      <c r="J22" s="13" t="str">
        <f t="shared" ref="J22" si="8">D22</f>
        <v xml:space="preserve"> AC 1,5 PK</v>
      </c>
      <c r="K22" s="8">
        <v>0</v>
      </c>
      <c r="L22" s="8" t="str">
        <f t="shared" ref="L22" si="9">F22</f>
        <v>unit</v>
      </c>
      <c r="M22" s="8">
        <f t="shared" ref="M22" si="10">G22+K22</f>
        <v>4</v>
      </c>
      <c r="N22" s="8" t="str">
        <f t="shared" ref="N22" si="11">L22</f>
        <v>unit</v>
      </c>
      <c r="O22" s="17"/>
    </row>
    <row r="23" spans="1:15" ht="15.75" x14ac:dyDescent="0.2">
      <c r="A23" s="11"/>
      <c r="B23" s="13" t="s">
        <v>90</v>
      </c>
      <c r="C23" s="16"/>
      <c r="D23" s="13" t="s">
        <v>71</v>
      </c>
      <c r="E23" s="8">
        <v>1</v>
      </c>
      <c r="F23" s="8" t="s">
        <v>17</v>
      </c>
      <c r="G23" s="8">
        <f t="shared" si="0"/>
        <v>1</v>
      </c>
      <c r="H23" s="8" t="str">
        <f t="shared" si="1"/>
        <v>unit</v>
      </c>
      <c r="I23" s="11"/>
      <c r="J23" s="13" t="str">
        <f t="shared" si="2"/>
        <v>Televisi 65 Inc</v>
      </c>
      <c r="K23" s="8">
        <v>0</v>
      </c>
      <c r="L23" s="8" t="str">
        <f t="shared" si="3"/>
        <v>unit</v>
      </c>
      <c r="M23" s="8">
        <f t="shared" si="4"/>
        <v>1</v>
      </c>
      <c r="N23" s="8" t="str">
        <f t="shared" si="5"/>
        <v>unit</v>
      </c>
      <c r="O23" s="11"/>
    </row>
    <row r="24" spans="1:15" ht="15.75" x14ac:dyDescent="0.2">
      <c r="A24" s="11"/>
      <c r="B24" s="13" t="s">
        <v>91</v>
      </c>
      <c r="C24" s="16"/>
      <c r="D24" s="13" t="s">
        <v>72</v>
      </c>
      <c r="E24" s="8">
        <v>1</v>
      </c>
      <c r="F24" s="8" t="s">
        <v>17</v>
      </c>
      <c r="G24" s="8">
        <f t="shared" ref="G24" si="12">E24</f>
        <v>1</v>
      </c>
      <c r="H24" s="8" t="str">
        <f t="shared" ref="H24" si="13">F24</f>
        <v>unit</v>
      </c>
      <c r="I24" s="11"/>
      <c r="J24" s="13" t="str">
        <f t="shared" ref="J24" si="14">D24</f>
        <v>Blender</v>
      </c>
      <c r="K24" s="8">
        <v>0</v>
      </c>
      <c r="L24" s="8" t="str">
        <f t="shared" ref="L24" si="15">F24</f>
        <v>unit</v>
      </c>
      <c r="M24" s="8">
        <f t="shared" si="4"/>
        <v>1</v>
      </c>
      <c r="N24" s="8" t="str">
        <f t="shared" ref="N24" si="16">L24</f>
        <v>unit</v>
      </c>
      <c r="O24" s="11"/>
    </row>
    <row r="25" spans="1:15" ht="15.75" x14ac:dyDescent="0.2">
      <c r="A25" s="11"/>
      <c r="B25" s="13" t="s">
        <v>92</v>
      </c>
      <c r="C25" s="16"/>
      <c r="D25" s="13" t="s">
        <v>73</v>
      </c>
      <c r="E25" s="8">
        <v>1</v>
      </c>
      <c r="F25" s="8" t="s">
        <v>17</v>
      </c>
      <c r="G25" s="8">
        <f t="shared" ref="G25:G29" si="17">E25</f>
        <v>1</v>
      </c>
      <c r="H25" s="8" t="str">
        <f t="shared" ref="H25:H29" si="18">F25</f>
        <v>unit</v>
      </c>
      <c r="I25" s="11"/>
      <c r="J25" s="13" t="str">
        <f t="shared" ref="J25:J29" si="19">D25</f>
        <v>Stand Mixer</v>
      </c>
      <c r="K25" s="8">
        <v>0</v>
      </c>
      <c r="L25" s="8" t="str">
        <f t="shared" ref="L25:L29" si="20">F25</f>
        <v>unit</v>
      </c>
      <c r="M25" s="8">
        <f t="shared" si="4"/>
        <v>1</v>
      </c>
      <c r="N25" s="8" t="str">
        <f t="shared" ref="N25:N29" si="21">L25</f>
        <v>unit</v>
      </c>
      <c r="O25" s="11"/>
    </row>
    <row r="26" spans="1:15" ht="15.75" x14ac:dyDescent="0.2">
      <c r="A26" s="11"/>
      <c r="B26" s="13" t="s">
        <v>93</v>
      </c>
      <c r="C26" s="16"/>
      <c r="D26" s="13" t="s">
        <v>74</v>
      </c>
      <c r="E26" s="8">
        <v>1</v>
      </c>
      <c r="F26" s="8" t="s">
        <v>17</v>
      </c>
      <c r="G26" s="8">
        <f t="shared" si="17"/>
        <v>1</v>
      </c>
      <c r="H26" s="8" t="str">
        <f t="shared" si="18"/>
        <v>unit</v>
      </c>
      <c r="I26" s="11"/>
      <c r="J26" s="13" t="str">
        <f t="shared" si="19"/>
        <v>chopper</v>
      </c>
      <c r="K26" s="8">
        <v>0</v>
      </c>
      <c r="L26" s="8" t="str">
        <f t="shared" si="20"/>
        <v>unit</v>
      </c>
      <c r="M26" s="8">
        <f t="shared" si="4"/>
        <v>1</v>
      </c>
      <c r="N26" s="8" t="str">
        <f t="shared" si="21"/>
        <v>unit</v>
      </c>
      <c r="O26" s="11"/>
    </row>
    <row r="27" spans="1:15" ht="15.75" x14ac:dyDescent="0.2">
      <c r="A27" s="11"/>
      <c r="B27" s="13" t="s">
        <v>94</v>
      </c>
      <c r="C27" s="16"/>
      <c r="D27" s="13" t="s">
        <v>75</v>
      </c>
      <c r="E27" s="8">
        <v>1</v>
      </c>
      <c r="F27" s="8" t="s">
        <v>17</v>
      </c>
      <c r="G27" s="8">
        <f t="shared" si="17"/>
        <v>1</v>
      </c>
      <c r="H27" s="8" t="str">
        <f t="shared" si="18"/>
        <v>unit</v>
      </c>
      <c r="I27" s="11"/>
      <c r="J27" s="13" t="str">
        <f t="shared" si="19"/>
        <v>Oven Listrik Digital</v>
      </c>
      <c r="K27" s="8">
        <v>0</v>
      </c>
      <c r="L27" s="8" t="str">
        <f t="shared" si="20"/>
        <v>unit</v>
      </c>
      <c r="M27" s="8">
        <f t="shared" si="4"/>
        <v>1</v>
      </c>
      <c r="N27" s="8" t="str">
        <f t="shared" si="21"/>
        <v>unit</v>
      </c>
      <c r="O27" s="11"/>
    </row>
    <row r="28" spans="1:15" ht="15.75" x14ac:dyDescent="0.2">
      <c r="A28" s="11"/>
      <c r="B28" s="13" t="s">
        <v>95</v>
      </c>
      <c r="C28" s="16"/>
      <c r="D28" s="13" t="s">
        <v>76</v>
      </c>
      <c r="E28" s="8">
        <v>1</v>
      </c>
      <c r="F28" s="8" t="s">
        <v>17</v>
      </c>
      <c r="G28" s="8">
        <f t="shared" si="17"/>
        <v>1</v>
      </c>
      <c r="H28" s="8" t="str">
        <f t="shared" si="18"/>
        <v>unit</v>
      </c>
      <c r="I28" s="11"/>
      <c r="J28" s="13" t="str">
        <f t="shared" si="19"/>
        <v>Mesin jahit</v>
      </c>
      <c r="K28" s="8">
        <v>0</v>
      </c>
      <c r="L28" s="8" t="str">
        <f t="shared" si="20"/>
        <v>unit</v>
      </c>
      <c r="M28" s="8">
        <f t="shared" si="4"/>
        <v>1</v>
      </c>
      <c r="N28" s="8" t="str">
        <f t="shared" si="21"/>
        <v>unit</v>
      </c>
      <c r="O28" s="11"/>
    </row>
    <row r="29" spans="1:15" ht="15.75" x14ac:dyDescent="0.2">
      <c r="A29" s="11"/>
      <c r="B29" s="13" t="s">
        <v>96</v>
      </c>
      <c r="C29" s="16"/>
      <c r="D29" s="13" t="s">
        <v>77</v>
      </c>
      <c r="E29" s="8">
        <v>1</v>
      </c>
      <c r="F29" s="8" t="s">
        <v>17</v>
      </c>
      <c r="G29" s="8">
        <f t="shared" si="17"/>
        <v>1</v>
      </c>
      <c r="H29" s="8" t="str">
        <f t="shared" si="18"/>
        <v>unit</v>
      </c>
      <c r="I29" s="11"/>
      <c r="J29" s="13" t="str">
        <f t="shared" si="19"/>
        <v>Mesin Obras</v>
      </c>
      <c r="K29" s="8">
        <v>0</v>
      </c>
      <c r="L29" s="8" t="str">
        <f t="shared" si="20"/>
        <v>unit</v>
      </c>
      <c r="M29" s="8">
        <f t="shared" si="4"/>
        <v>1</v>
      </c>
      <c r="N29" s="8" t="str">
        <f t="shared" si="21"/>
        <v>unit</v>
      </c>
      <c r="O29" s="11"/>
    </row>
    <row r="30" spans="1:15" ht="15.75" x14ac:dyDescent="0.2">
      <c r="A30" s="11"/>
      <c r="B30" s="13" t="s">
        <v>237</v>
      </c>
      <c r="C30" s="16"/>
      <c r="D30" s="13" t="s">
        <v>78</v>
      </c>
      <c r="E30" s="8">
        <v>10</v>
      </c>
      <c r="F30" s="8" t="s">
        <v>17</v>
      </c>
      <c r="G30" s="8">
        <f t="shared" ref="G30:G40" si="22">E30</f>
        <v>10</v>
      </c>
      <c r="H30" s="8" t="str">
        <f t="shared" ref="H30:H40" si="23">F30</f>
        <v>unit</v>
      </c>
      <c r="I30" s="11"/>
      <c r="J30" s="13" t="str">
        <f t="shared" ref="J30:J39" si="24">D30</f>
        <v>PC</v>
      </c>
      <c r="K30" s="8">
        <v>0</v>
      </c>
      <c r="L30" s="8" t="str">
        <f t="shared" ref="L30:L40" si="25">F30</f>
        <v>unit</v>
      </c>
      <c r="M30" s="8">
        <f t="shared" ref="M30:M40" si="26">G30+K30</f>
        <v>10</v>
      </c>
      <c r="N30" s="8" t="str">
        <f t="shared" ref="N30:N40" si="27">L30</f>
        <v>unit</v>
      </c>
      <c r="O30" s="11"/>
    </row>
    <row r="31" spans="1:15" ht="15.75" x14ac:dyDescent="0.2">
      <c r="A31" s="20"/>
      <c r="B31" s="15" t="s">
        <v>179</v>
      </c>
      <c r="C31" s="20"/>
      <c r="D31" s="13" t="s">
        <v>61</v>
      </c>
      <c r="E31" s="8">
        <v>3</v>
      </c>
      <c r="F31" s="8" t="s">
        <v>17</v>
      </c>
      <c r="G31" s="8">
        <f t="shared" si="22"/>
        <v>3</v>
      </c>
      <c r="H31" s="8" t="str">
        <f t="shared" si="23"/>
        <v>unit</v>
      </c>
      <c r="I31" s="20"/>
      <c r="J31" s="13" t="str">
        <f t="shared" si="24"/>
        <v>Laptop</v>
      </c>
      <c r="K31" s="8">
        <v>0</v>
      </c>
      <c r="L31" s="8" t="str">
        <f t="shared" si="25"/>
        <v>unit</v>
      </c>
      <c r="M31" s="8">
        <f t="shared" si="26"/>
        <v>3</v>
      </c>
      <c r="N31" s="8" t="str">
        <f t="shared" si="27"/>
        <v>unit</v>
      </c>
      <c r="O31" s="20"/>
    </row>
    <row r="32" spans="1:15" ht="15.75" x14ac:dyDescent="0.2">
      <c r="A32" s="20"/>
      <c r="B32" s="15" t="s">
        <v>195</v>
      </c>
      <c r="C32" s="20"/>
      <c r="D32" s="13" t="s">
        <v>196</v>
      </c>
      <c r="E32" s="8">
        <v>2</v>
      </c>
      <c r="F32" s="8" t="s">
        <v>17</v>
      </c>
      <c r="G32" s="8">
        <f t="shared" si="22"/>
        <v>2</v>
      </c>
      <c r="H32" s="8" t="str">
        <f t="shared" si="23"/>
        <v>unit</v>
      </c>
      <c r="I32" s="20"/>
      <c r="J32" s="13" t="str">
        <f t="shared" si="24"/>
        <v>Tablet</v>
      </c>
      <c r="K32" s="8">
        <v>0</v>
      </c>
      <c r="L32" s="8" t="str">
        <f t="shared" si="25"/>
        <v>unit</v>
      </c>
      <c r="M32" s="8">
        <f t="shared" si="26"/>
        <v>2</v>
      </c>
      <c r="N32" s="8" t="str">
        <f t="shared" si="27"/>
        <v>unit</v>
      </c>
      <c r="O32" s="20"/>
    </row>
    <row r="33" spans="1:15" ht="15.75" x14ac:dyDescent="0.2">
      <c r="A33" s="20"/>
      <c r="B33" s="15" t="s">
        <v>189</v>
      </c>
      <c r="C33" s="20"/>
      <c r="D33" s="13" t="s">
        <v>190</v>
      </c>
      <c r="E33" s="8">
        <v>1</v>
      </c>
      <c r="F33" s="8" t="s">
        <v>17</v>
      </c>
      <c r="G33" s="8">
        <f t="shared" si="22"/>
        <v>1</v>
      </c>
      <c r="H33" s="8" t="str">
        <f t="shared" si="23"/>
        <v>unit</v>
      </c>
      <c r="I33" s="20"/>
      <c r="J33" s="13" t="str">
        <f t="shared" si="24"/>
        <v>Kulkas</v>
      </c>
      <c r="K33" s="8">
        <v>0</v>
      </c>
      <c r="L33" s="8" t="str">
        <f t="shared" si="25"/>
        <v>unit</v>
      </c>
      <c r="M33" s="8">
        <f t="shared" si="26"/>
        <v>1</v>
      </c>
      <c r="N33" s="8" t="str">
        <f t="shared" si="27"/>
        <v>unit</v>
      </c>
      <c r="O33" s="20"/>
    </row>
    <row r="34" spans="1:15" ht="15.75" x14ac:dyDescent="0.2">
      <c r="A34" s="20"/>
      <c r="B34" s="15" t="s">
        <v>205</v>
      </c>
      <c r="C34" s="20"/>
      <c r="D34" s="13" t="s">
        <v>206</v>
      </c>
      <c r="E34" s="8">
        <v>1</v>
      </c>
      <c r="F34" s="8" t="s">
        <v>207</v>
      </c>
      <c r="G34" s="8">
        <f t="shared" si="22"/>
        <v>1</v>
      </c>
      <c r="H34" s="8" t="str">
        <f t="shared" si="23"/>
        <v>Paket</v>
      </c>
      <c r="I34" s="20"/>
      <c r="J34" s="13" t="str">
        <f t="shared" si="24"/>
        <v>Peralatan Podcast</v>
      </c>
      <c r="K34" s="8">
        <v>0</v>
      </c>
      <c r="L34" s="8" t="str">
        <f t="shared" si="25"/>
        <v>Paket</v>
      </c>
      <c r="M34" s="8">
        <f t="shared" si="26"/>
        <v>1</v>
      </c>
      <c r="N34" s="8" t="str">
        <f t="shared" si="27"/>
        <v>Paket</v>
      </c>
      <c r="O34" s="20"/>
    </row>
    <row r="35" spans="1:15" ht="15.75" x14ac:dyDescent="0.2">
      <c r="A35" s="20"/>
      <c r="B35" s="15" t="s">
        <v>222</v>
      </c>
      <c r="C35" s="20"/>
      <c r="D35" s="13" t="s">
        <v>223</v>
      </c>
      <c r="E35" s="8">
        <v>2</v>
      </c>
      <c r="F35" s="8" t="s">
        <v>17</v>
      </c>
      <c r="G35" s="8">
        <f t="shared" si="22"/>
        <v>2</v>
      </c>
      <c r="H35" s="8" t="str">
        <f t="shared" si="23"/>
        <v>unit</v>
      </c>
      <c r="I35" s="20"/>
      <c r="J35" s="13" t="str">
        <f t="shared" si="24"/>
        <v>Mesin Penghancur kertas</v>
      </c>
      <c r="K35" s="8">
        <v>0</v>
      </c>
      <c r="L35" s="8" t="str">
        <f t="shared" si="25"/>
        <v>unit</v>
      </c>
      <c r="M35" s="8">
        <f t="shared" si="26"/>
        <v>2</v>
      </c>
      <c r="N35" s="8" t="str">
        <f t="shared" si="27"/>
        <v>unit</v>
      </c>
      <c r="O35" s="20"/>
    </row>
    <row r="36" spans="1:15" ht="15.75" x14ac:dyDescent="0.2">
      <c r="A36" s="55"/>
      <c r="B36" s="15" t="s">
        <v>266</v>
      </c>
      <c r="C36" s="55"/>
      <c r="D36" s="13" t="s">
        <v>267</v>
      </c>
      <c r="E36" s="8">
        <v>1</v>
      </c>
      <c r="F36" s="8" t="s">
        <v>99</v>
      </c>
      <c r="G36" s="8">
        <f t="shared" si="22"/>
        <v>1</v>
      </c>
      <c r="H36" s="8" t="str">
        <f t="shared" si="23"/>
        <v>set</v>
      </c>
      <c r="I36" s="55"/>
      <c r="J36" s="13" t="str">
        <f t="shared" si="24"/>
        <v>Sound System Bioskop Mini</v>
      </c>
      <c r="K36" s="8">
        <v>0</v>
      </c>
      <c r="L36" s="8" t="str">
        <f t="shared" si="25"/>
        <v>set</v>
      </c>
      <c r="M36" s="8">
        <f t="shared" si="26"/>
        <v>1</v>
      </c>
      <c r="N36" s="8" t="str">
        <f t="shared" si="27"/>
        <v>set</v>
      </c>
      <c r="O36" s="55"/>
    </row>
    <row r="37" spans="1:15" ht="15.75" x14ac:dyDescent="0.2">
      <c r="A37" s="20"/>
      <c r="B37" s="15" t="s">
        <v>224</v>
      </c>
      <c r="C37" s="20"/>
      <c r="D37" s="13" t="s">
        <v>225</v>
      </c>
      <c r="E37" s="8">
        <v>3</v>
      </c>
      <c r="F37" s="8" t="s">
        <v>17</v>
      </c>
      <c r="G37" s="8">
        <f t="shared" si="22"/>
        <v>3</v>
      </c>
      <c r="H37" s="8" t="str">
        <f t="shared" si="23"/>
        <v>unit</v>
      </c>
      <c r="I37" s="20"/>
      <c r="J37" s="13" t="str">
        <f t="shared" si="24"/>
        <v>Scanner</v>
      </c>
      <c r="K37" s="8">
        <v>0</v>
      </c>
      <c r="L37" s="8" t="str">
        <f t="shared" si="25"/>
        <v>unit</v>
      </c>
      <c r="M37" s="8">
        <f t="shared" si="26"/>
        <v>3</v>
      </c>
      <c r="N37" s="8" t="str">
        <f t="shared" si="27"/>
        <v>unit</v>
      </c>
      <c r="O37" s="20"/>
    </row>
    <row r="38" spans="1:15" ht="15.75" x14ac:dyDescent="0.2">
      <c r="A38" s="11"/>
      <c r="B38" s="15" t="s">
        <v>227</v>
      </c>
      <c r="C38" s="11"/>
      <c r="D38" s="13" t="s">
        <v>228</v>
      </c>
      <c r="E38" s="8">
        <v>25</v>
      </c>
      <c r="F38" s="8" t="s">
        <v>184</v>
      </c>
      <c r="G38" s="8">
        <f t="shared" si="22"/>
        <v>25</v>
      </c>
      <c r="H38" s="8" t="str">
        <f t="shared" si="23"/>
        <v>buah</v>
      </c>
      <c r="I38" s="11"/>
      <c r="J38" s="13" t="str">
        <f t="shared" si="24"/>
        <v>tripod</v>
      </c>
      <c r="K38" s="8">
        <v>0</v>
      </c>
      <c r="L38" s="8" t="str">
        <f t="shared" si="25"/>
        <v>buah</v>
      </c>
      <c r="M38" s="8">
        <f t="shared" si="26"/>
        <v>25</v>
      </c>
      <c r="N38" s="8" t="str">
        <f t="shared" si="27"/>
        <v>buah</v>
      </c>
      <c r="O38" s="11"/>
    </row>
    <row r="39" spans="1:15" ht="15.75" x14ac:dyDescent="0.2">
      <c r="A39" s="58"/>
      <c r="B39" s="15" t="s">
        <v>286</v>
      </c>
      <c r="C39" s="58"/>
      <c r="D39" s="13" t="s">
        <v>287</v>
      </c>
      <c r="E39" s="8">
        <v>2</v>
      </c>
      <c r="F39" s="8" t="s">
        <v>17</v>
      </c>
      <c r="G39" s="8">
        <f t="shared" si="22"/>
        <v>2</v>
      </c>
      <c r="H39" s="8" t="str">
        <f t="shared" si="23"/>
        <v>unit</v>
      </c>
      <c r="I39" s="58"/>
      <c r="J39" s="13" t="str">
        <f t="shared" si="24"/>
        <v>Mesin Pemotong Rumput</v>
      </c>
      <c r="K39" s="8">
        <v>0</v>
      </c>
      <c r="L39" s="8" t="str">
        <f t="shared" si="25"/>
        <v>unit</v>
      </c>
      <c r="M39" s="8">
        <f t="shared" si="26"/>
        <v>2</v>
      </c>
      <c r="N39" s="8" t="str">
        <f t="shared" si="27"/>
        <v>unit</v>
      </c>
      <c r="O39" s="58"/>
    </row>
    <row r="40" spans="1:15" ht="15.75" x14ac:dyDescent="0.2">
      <c r="A40" s="58"/>
      <c r="B40" s="15" t="s">
        <v>288</v>
      </c>
      <c r="C40" s="58"/>
      <c r="D40" s="13" t="s">
        <v>289</v>
      </c>
      <c r="E40" s="8">
        <v>5</v>
      </c>
      <c r="F40" s="8" t="s">
        <v>17</v>
      </c>
      <c r="G40" s="8">
        <f t="shared" si="22"/>
        <v>5</v>
      </c>
      <c r="H40" s="8" t="str">
        <f t="shared" si="23"/>
        <v>unit</v>
      </c>
      <c r="I40" s="58"/>
      <c r="J40" s="13" t="str">
        <f>D40</f>
        <v>Kendaraan Dinas Roda Dua</v>
      </c>
      <c r="K40" s="8">
        <v>0</v>
      </c>
      <c r="L40" s="8" t="str">
        <f t="shared" si="25"/>
        <v>unit</v>
      </c>
      <c r="M40" s="8">
        <f t="shared" si="26"/>
        <v>5</v>
      </c>
      <c r="N40" s="8" t="str">
        <f t="shared" si="27"/>
        <v>unit</v>
      </c>
      <c r="O40" s="58"/>
    </row>
    <row r="41" spans="1:15" ht="15.75" x14ac:dyDescent="0.2">
      <c r="A41" s="11"/>
      <c r="B41" s="12" t="s">
        <v>79</v>
      </c>
      <c r="C41" s="11"/>
      <c r="D41" s="13"/>
      <c r="E41" s="8"/>
      <c r="F41" s="8"/>
      <c r="G41" s="8"/>
      <c r="H41" s="8"/>
      <c r="I41" s="11"/>
      <c r="J41" s="13"/>
      <c r="K41" s="8"/>
      <c r="L41" s="8"/>
      <c r="M41" s="8"/>
      <c r="N41" s="8"/>
      <c r="O41" s="11"/>
    </row>
    <row r="42" spans="1:15" ht="15.75" x14ac:dyDescent="0.2">
      <c r="A42" s="11"/>
      <c r="B42" s="12" t="s">
        <v>80</v>
      </c>
      <c r="C42" s="11"/>
      <c r="D42" s="13"/>
      <c r="E42" s="8"/>
      <c r="F42" s="8"/>
      <c r="G42" s="8"/>
      <c r="H42" s="8"/>
      <c r="I42" s="11"/>
      <c r="J42" s="13"/>
      <c r="K42" s="8"/>
      <c r="L42" s="8"/>
      <c r="M42" s="8"/>
      <c r="N42" s="8"/>
      <c r="O42" s="11"/>
    </row>
    <row r="43" spans="1:15" ht="15.75" x14ac:dyDescent="0.2">
      <c r="A43" s="11"/>
      <c r="B43" s="13" t="s">
        <v>81</v>
      </c>
      <c r="C43" s="11"/>
      <c r="D43" s="13" t="s">
        <v>82</v>
      </c>
      <c r="E43" s="8">
        <v>1</v>
      </c>
      <c r="F43" s="8" t="s">
        <v>65</v>
      </c>
      <c r="G43" s="8">
        <f t="shared" si="0"/>
        <v>1</v>
      </c>
      <c r="H43" s="8" t="str">
        <f t="shared" si="1"/>
        <v>paket</v>
      </c>
      <c r="I43" s="11"/>
      <c r="J43" s="13" t="str">
        <f t="shared" si="2"/>
        <v>Vertical Blind</v>
      </c>
      <c r="K43" s="8">
        <v>0</v>
      </c>
      <c r="L43" s="8" t="str">
        <f t="shared" si="3"/>
        <v>paket</v>
      </c>
      <c r="M43" s="8">
        <f t="shared" si="4"/>
        <v>1</v>
      </c>
      <c r="N43" s="8" t="str">
        <f t="shared" si="5"/>
        <v>paket</v>
      </c>
      <c r="O43" s="11"/>
    </row>
    <row r="44" spans="1:15" ht="15.75" x14ac:dyDescent="0.2">
      <c r="A44" s="11"/>
      <c r="B44" s="13" t="s">
        <v>83</v>
      </c>
      <c r="C44" s="16"/>
      <c r="D44" s="13" t="s">
        <v>84</v>
      </c>
      <c r="E44" s="8">
        <v>1</v>
      </c>
      <c r="F44" s="8" t="s">
        <v>65</v>
      </c>
      <c r="G44" s="8">
        <f t="shared" ref="G44:G51" si="28">E44</f>
        <v>1</v>
      </c>
      <c r="H44" s="8" t="str">
        <f t="shared" ref="H44:H51" si="29">F44</f>
        <v>paket</v>
      </c>
      <c r="I44" s="11"/>
      <c r="J44" s="13" t="str">
        <f t="shared" ref="J44:J51" si="30">D44</f>
        <v xml:space="preserve">Teralis </v>
      </c>
      <c r="K44" s="8">
        <v>0</v>
      </c>
      <c r="L44" s="8" t="str">
        <f t="shared" ref="L44:L51" si="31">F44</f>
        <v>paket</v>
      </c>
      <c r="M44" s="8">
        <f t="shared" ref="M44:M50" si="32">G44+K44</f>
        <v>1</v>
      </c>
      <c r="N44" s="8" t="str">
        <f t="shared" ref="N44:N51" si="33">L44</f>
        <v>paket</v>
      </c>
      <c r="O44" s="11"/>
    </row>
    <row r="45" spans="1:15" ht="15.75" x14ac:dyDescent="0.2">
      <c r="A45" s="11"/>
      <c r="B45" s="13" t="s">
        <v>85</v>
      </c>
      <c r="C45" s="16"/>
      <c r="D45" s="13" t="s">
        <v>86</v>
      </c>
      <c r="E45" s="8">
        <v>4</v>
      </c>
      <c r="F45" s="8" t="s">
        <v>17</v>
      </c>
      <c r="G45" s="8">
        <f t="shared" si="28"/>
        <v>4</v>
      </c>
      <c r="H45" s="8" t="str">
        <f t="shared" si="29"/>
        <v>unit</v>
      </c>
      <c r="I45" s="11"/>
      <c r="J45" s="13" t="str">
        <f t="shared" si="30"/>
        <v>Loker</v>
      </c>
      <c r="K45" s="8">
        <v>0</v>
      </c>
      <c r="L45" s="8" t="str">
        <f t="shared" si="31"/>
        <v>unit</v>
      </c>
      <c r="M45" s="8">
        <f t="shared" si="32"/>
        <v>4</v>
      </c>
      <c r="N45" s="8" t="str">
        <f t="shared" si="33"/>
        <v>unit</v>
      </c>
      <c r="O45" s="11"/>
    </row>
    <row r="46" spans="1:15" ht="15.75" x14ac:dyDescent="0.2">
      <c r="A46" s="11"/>
      <c r="B46" s="13" t="s">
        <v>97</v>
      </c>
      <c r="C46" s="16"/>
      <c r="D46" s="13" t="s">
        <v>98</v>
      </c>
      <c r="E46" s="8">
        <v>2</v>
      </c>
      <c r="F46" s="8" t="s">
        <v>99</v>
      </c>
      <c r="G46" s="8">
        <f t="shared" si="28"/>
        <v>2</v>
      </c>
      <c r="H46" s="8" t="str">
        <f t="shared" si="29"/>
        <v>set</v>
      </c>
      <c r="I46" s="11"/>
      <c r="J46" s="13" t="str">
        <f t="shared" si="30"/>
        <v xml:space="preserve">Troli </v>
      </c>
      <c r="K46" s="8">
        <v>0</v>
      </c>
      <c r="L46" s="8" t="str">
        <f t="shared" si="31"/>
        <v>set</v>
      </c>
      <c r="M46" s="8">
        <f t="shared" si="32"/>
        <v>2</v>
      </c>
      <c r="N46" s="8" t="str">
        <f t="shared" si="33"/>
        <v>set</v>
      </c>
      <c r="O46" s="11"/>
    </row>
    <row r="47" spans="1:15" ht="15.75" x14ac:dyDescent="0.2">
      <c r="A47" s="20"/>
      <c r="B47" s="13" t="s">
        <v>177</v>
      </c>
      <c r="C47" s="20"/>
      <c r="D47" s="13" t="s">
        <v>178</v>
      </c>
      <c r="E47" s="8">
        <v>1</v>
      </c>
      <c r="F47" s="8" t="s">
        <v>17</v>
      </c>
      <c r="G47" s="8">
        <f t="shared" si="28"/>
        <v>1</v>
      </c>
      <c r="H47" s="8" t="str">
        <f t="shared" si="29"/>
        <v>unit</v>
      </c>
      <c r="I47" s="20"/>
      <c r="J47" s="13" t="str">
        <f t="shared" si="30"/>
        <v>Front Office Karyawan</v>
      </c>
      <c r="K47" s="8">
        <v>0</v>
      </c>
      <c r="L47" s="8" t="str">
        <f t="shared" si="31"/>
        <v>unit</v>
      </c>
      <c r="M47" s="8">
        <f t="shared" si="32"/>
        <v>1</v>
      </c>
      <c r="N47" s="8" t="str">
        <f t="shared" si="33"/>
        <v>unit</v>
      </c>
      <c r="O47" s="20"/>
    </row>
    <row r="48" spans="1:15" ht="15.75" x14ac:dyDescent="0.2">
      <c r="A48" s="20"/>
      <c r="B48" s="13" t="s">
        <v>203</v>
      </c>
      <c r="C48" s="20"/>
      <c r="D48" s="13" t="s">
        <v>204</v>
      </c>
      <c r="E48" s="8">
        <v>1</v>
      </c>
      <c r="F48" s="8" t="s">
        <v>17</v>
      </c>
      <c r="G48" s="8">
        <f t="shared" si="28"/>
        <v>1</v>
      </c>
      <c r="H48" s="8" t="str">
        <f t="shared" si="29"/>
        <v>unit</v>
      </c>
      <c r="I48" s="20"/>
      <c r="J48" s="13" t="str">
        <f t="shared" si="30"/>
        <v>Front Office Pemujaman Buku</v>
      </c>
      <c r="K48" s="8">
        <v>0</v>
      </c>
      <c r="L48" s="8" t="str">
        <f t="shared" si="31"/>
        <v>unit</v>
      </c>
      <c r="M48" s="8">
        <f t="shared" si="32"/>
        <v>1</v>
      </c>
      <c r="N48" s="8" t="str">
        <f t="shared" si="33"/>
        <v>unit</v>
      </c>
      <c r="O48" s="20"/>
    </row>
    <row r="49" spans="1:15" ht="15.75" x14ac:dyDescent="0.2">
      <c r="A49" s="20"/>
      <c r="B49" s="13" t="s">
        <v>191</v>
      </c>
      <c r="C49" s="20"/>
      <c r="D49" s="13" t="s">
        <v>192</v>
      </c>
      <c r="E49" s="8">
        <v>3</v>
      </c>
      <c r="F49" s="8" t="s">
        <v>17</v>
      </c>
      <c r="G49" s="8">
        <f t="shared" si="28"/>
        <v>3</v>
      </c>
      <c r="H49" s="8" t="str">
        <f t="shared" si="29"/>
        <v>unit</v>
      </c>
      <c r="I49" s="20"/>
      <c r="J49" s="13" t="str">
        <f t="shared" si="30"/>
        <v>Lemari</v>
      </c>
      <c r="K49" s="8">
        <v>0</v>
      </c>
      <c r="L49" s="8" t="str">
        <f t="shared" si="31"/>
        <v>unit</v>
      </c>
      <c r="M49" s="8">
        <f t="shared" si="32"/>
        <v>3</v>
      </c>
      <c r="N49" s="8" t="str">
        <f t="shared" si="33"/>
        <v>unit</v>
      </c>
      <c r="O49" s="20"/>
    </row>
    <row r="50" spans="1:15" ht="15.75" x14ac:dyDescent="0.2">
      <c r="A50" s="11"/>
      <c r="B50" s="13" t="s">
        <v>100</v>
      </c>
      <c r="C50" s="16"/>
      <c r="D50" s="13" t="s">
        <v>101</v>
      </c>
      <c r="E50" s="8">
        <v>20</v>
      </c>
      <c r="F50" s="8" t="s">
        <v>17</v>
      </c>
      <c r="G50" s="8">
        <f t="shared" si="28"/>
        <v>20</v>
      </c>
      <c r="H50" s="8" t="str">
        <f t="shared" si="29"/>
        <v>unit</v>
      </c>
      <c r="I50" s="11"/>
      <c r="J50" s="13" t="str">
        <f t="shared" si="30"/>
        <v>Rak buku</v>
      </c>
      <c r="K50" s="8">
        <v>0</v>
      </c>
      <c r="L50" s="8" t="str">
        <f t="shared" si="31"/>
        <v>unit</v>
      </c>
      <c r="M50" s="8">
        <f t="shared" si="32"/>
        <v>20</v>
      </c>
      <c r="N50" s="8" t="str">
        <f t="shared" si="33"/>
        <v>unit</v>
      </c>
      <c r="O50" s="11"/>
    </row>
    <row r="51" spans="1:15" ht="15.75" x14ac:dyDescent="0.2">
      <c r="A51" s="20"/>
      <c r="B51" s="13" t="s">
        <v>193</v>
      </c>
      <c r="C51" s="20"/>
      <c r="D51" s="13" t="s">
        <v>194</v>
      </c>
      <c r="E51" s="8">
        <v>7</v>
      </c>
      <c r="F51" s="8" t="s">
        <v>17</v>
      </c>
      <c r="G51" s="8">
        <f t="shared" si="28"/>
        <v>7</v>
      </c>
      <c r="H51" s="8" t="str">
        <f t="shared" si="29"/>
        <v>unit</v>
      </c>
      <c r="I51" s="20"/>
      <c r="J51" s="13" t="str">
        <f t="shared" si="30"/>
        <v>Rak Arsip</v>
      </c>
      <c r="K51" s="8">
        <v>0</v>
      </c>
      <c r="L51" s="8" t="str">
        <f t="shared" si="31"/>
        <v>unit</v>
      </c>
      <c r="M51" s="8">
        <f>G51+K51</f>
        <v>7</v>
      </c>
      <c r="N51" s="8" t="str">
        <f t="shared" si="33"/>
        <v>unit</v>
      </c>
      <c r="O51" s="20"/>
    </row>
    <row r="52" spans="1:15" ht="15.75" x14ac:dyDescent="0.2">
      <c r="A52" s="11"/>
      <c r="B52" s="13" t="s">
        <v>102</v>
      </c>
      <c r="C52" s="16"/>
      <c r="D52" s="13" t="s">
        <v>103</v>
      </c>
      <c r="E52" s="8">
        <v>2</v>
      </c>
      <c r="F52" s="8" t="s">
        <v>17</v>
      </c>
      <c r="G52" s="8">
        <f t="shared" si="0"/>
        <v>2</v>
      </c>
      <c r="H52" s="8" t="str">
        <f t="shared" si="1"/>
        <v>unit</v>
      </c>
      <c r="I52" s="11"/>
      <c r="J52" s="13" t="str">
        <f t="shared" si="2"/>
        <v>Sofa tamu</v>
      </c>
      <c r="K52" s="8">
        <v>0</v>
      </c>
      <c r="L52" s="8" t="str">
        <f t="shared" si="3"/>
        <v>unit</v>
      </c>
      <c r="M52" s="8">
        <f t="shared" si="4"/>
        <v>2</v>
      </c>
      <c r="N52" s="8" t="str">
        <f t="shared" si="5"/>
        <v>unit</v>
      </c>
      <c r="O52" s="11"/>
    </row>
    <row r="53" spans="1:15" ht="15.75" x14ac:dyDescent="0.2">
      <c r="A53" s="20"/>
      <c r="B53" s="13" t="s">
        <v>269</v>
      </c>
      <c r="C53" s="20"/>
      <c r="D53" s="13" t="s">
        <v>270</v>
      </c>
      <c r="E53" s="8">
        <v>1</v>
      </c>
      <c r="F53" s="8" t="s">
        <v>17</v>
      </c>
      <c r="G53" s="8">
        <f t="shared" si="0"/>
        <v>1</v>
      </c>
      <c r="H53" s="8" t="str">
        <f t="shared" si="1"/>
        <v>unit</v>
      </c>
      <c r="I53" s="20"/>
      <c r="J53" s="13" t="str">
        <f t="shared" si="2"/>
        <v>Rak Roll OPack</v>
      </c>
      <c r="K53" s="8">
        <v>0</v>
      </c>
      <c r="L53" s="8" t="str">
        <f t="shared" si="3"/>
        <v>unit</v>
      </c>
      <c r="M53" s="8">
        <f t="shared" si="4"/>
        <v>1</v>
      </c>
      <c r="N53" s="8" t="str">
        <f t="shared" si="5"/>
        <v>unit</v>
      </c>
      <c r="O53" s="20"/>
    </row>
    <row r="54" spans="1:15" ht="15.75" x14ac:dyDescent="0.2">
      <c r="A54" s="11"/>
      <c r="B54" s="13" t="s">
        <v>104</v>
      </c>
      <c r="C54" s="16"/>
      <c r="D54" s="13" t="s">
        <v>105</v>
      </c>
      <c r="E54" s="8">
        <v>6</v>
      </c>
      <c r="F54" s="8" t="s">
        <v>17</v>
      </c>
      <c r="G54" s="8">
        <f t="shared" si="0"/>
        <v>6</v>
      </c>
      <c r="H54" s="8" t="str">
        <f t="shared" si="1"/>
        <v>unit</v>
      </c>
      <c r="I54" s="11"/>
      <c r="J54" s="13" t="str">
        <f t="shared" si="2"/>
        <v>Rak buku anak</v>
      </c>
      <c r="K54" s="8">
        <v>0</v>
      </c>
      <c r="L54" s="8" t="str">
        <f t="shared" si="3"/>
        <v>unit</v>
      </c>
      <c r="M54" s="8">
        <f t="shared" si="4"/>
        <v>6</v>
      </c>
      <c r="N54" s="8" t="str">
        <f t="shared" si="5"/>
        <v>unit</v>
      </c>
      <c r="O54" s="11"/>
    </row>
    <row r="55" spans="1:15" ht="15.75" x14ac:dyDescent="0.2">
      <c r="A55" s="11"/>
      <c r="B55" s="13" t="s">
        <v>106</v>
      </c>
      <c r="C55" s="16"/>
      <c r="D55" s="13" t="s">
        <v>107</v>
      </c>
      <c r="E55" s="8">
        <v>4</v>
      </c>
      <c r="F55" s="8" t="s">
        <v>17</v>
      </c>
      <c r="G55" s="8">
        <f t="shared" si="0"/>
        <v>4</v>
      </c>
      <c r="H55" s="8" t="str">
        <f t="shared" si="1"/>
        <v>unit</v>
      </c>
      <c r="I55" s="11"/>
      <c r="J55" s="13" t="str">
        <f t="shared" si="2"/>
        <v>Rak display buku anak</v>
      </c>
      <c r="K55" s="8">
        <v>0</v>
      </c>
      <c r="L55" s="8" t="str">
        <f t="shared" si="3"/>
        <v>unit</v>
      </c>
      <c r="M55" s="8">
        <f t="shared" si="4"/>
        <v>4</v>
      </c>
      <c r="N55" s="8" t="str">
        <f t="shared" si="5"/>
        <v>unit</v>
      </c>
      <c r="O55" s="11"/>
    </row>
    <row r="56" spans="1:15" ht="15.75" x14ac:dyDescent="0.2">
      <c r="A56" s="11"/>
      <c r="B56" s="13" t="s">
        <v>108</v>
      </c>
      <c r="C56" s="16"/>
      <c r="D56" s="13" t="s">
        <v>109</v>
      </c>
      <c r="E56" s="8">
        <v>5</v>
      </c>
      <c r="F56" s="8" t="s">
        <v>99</v>
      </c>
      <c r="G56" s="8">
        <f t="shared" si="0"/>
        <v>5</v>
      </c>
      <c r="H56" s="8" t="str">
        <f t="shared" si="1"/>
        <v>set</v>
      </c>
      <c r="I56" s="11"/>
      <c r="J56" s="13" t="str">
        <f t="shared" si="2"/>
        <v>Kursi+ Meja Baca Anak</v>
      </c>
      <c r="K56" s="8">
        <v>0</v>
      </c>
      <c r="L56" s="8" t="str">
        <f t="shared" si="3"/>
        <v>set</v>
      </c>
      <c r="M56" s="8">
        <f t="shared" si="4"/>
        <v>5</v>
      </c>
      <c r="N56" s="8" t="str">
        <f t="shared" si="5"/>
        <v>set</v>
      </c>
      <c r="O56" s="11"/>
    </row>
    <row r="57" spans="1:15" ht="15.75" x14ac:dyDescent="0.2">
      <c r="A57" s="11"/>
      <c r="B57" s="13" t="s">
        <v>110</v>
      </c>
      <c r="C57" s="16"/>
      <c r="D57" s="13" t="s">
        <v>111</v>
      </c>
      <c r="E57" s="8">
        <v>1</v>
      </c>
      <c r="F57" s="8" t="s">
        <v>17</v>
      </c>
      <c r="G57" s="8">
        <f t="shared" si="0"/>
        <v>1</v>
      </c>
      <c r="H57" s="8" t="str">
        <f t="shared" si="1"/>
        <v>unit</v>
      </c>
      <c r="I57" s="11"/>
      <c r="J57" s="13" t="str">
        <f t="shared" si="2"/>
        <v>Rak Display buku</v>
      </c>
      <c r="K57" s="8">
        <v>0</v>
      </c>
      <c r="L57" s="8" t="str">
        <f t="shared" si="3"/>
        <v>unit</v>
      </c>
      <c r="M57" s="8">
        <f t="shared" si="4"/>
        <v>1</v>
      </c>
      <c r="N57" s="8" t="str">
        <f t="shared" si="5"/>
        <v>unit</v>
      </c>
      <c r="O57" s="11"/>
    </row>
    <row r="58" spans="1:15" ht="15.75" x14ac:dyDescent="0.2">
      <c r="A58" s="11"/>
      <c r="B58" s="13" t="s">
        <v>271</v>
      </c>
      <c r="C58" s="16"/>
      <c r="D58" s="13" t="s">
        <v>272</v>
      </c>
      <c r="E58" s="8">
        <v>1</v>
      </c>
      <c r="F58" s="8" t="s">
        <v>17</v>
      </c>
      <c r="G58" s="8">
        <f t="shared" ref="G58:G68" si="34">E58</f>
        <v>1</v>
      </c>
      <c r="H58" s="8" t="str">
        <f t="shared" ref="H58:H68" si="35">F58</f>
        <v>unit</v>
      </c>
      <c r="I58" s="11"/>
      <c r="J58" s="13" t="str">
        <f t="shared" ref="J58:J68" si="36">D58</f>
        <v>Karpet Ruangan</v>
      </c>
      <c r="K58" s="8">
        <v>0</v>
      </c>
      <c r="L58" s="8" t="str">
        <f t="shared" ref="L58:L68" si="37">F58</f>
        <v>unit</v>
      </c>
      <c r="M58" s="8">
        <f t="shared" si="4"/>
        <v>1</v>
      </c>
      <c r="N58" s="8" t="str">
        <f t="shared" ref="N58:N68" si="38">L58</f>
        <v>unit</v>
      </c>
      <c r="O58" s="11"/>
    </row>
    <row r="59" spans="1:15" ht="15.75" x14ac:dyDescent="0.2">
      <c r="A59" s="55"/>
      <c r="B59" s="13" t="s">
        <v>112</v>
      </c>
      <c r="C59" s="55"/>
      <c r="D59" s="13" t="s">
        <v>113</v>
      </c>
      <c r="E59" s="8">
        <v>1</v>
      </c>
      <c r="F59" s="8" t="s">
        <v>17</v>
      </c>
      <c r="G59" s="8">
        <f t="shared" si="34"/>
        <v>1</v>
      </c>
      <c r="H59" s="8" t="str">
        <f t="shared" si="35"/>
        <v>unit</v>
      </c>
      <c r="I59" s="55"/>
      <c r="J59" s="13" t="str">
        <f t="shared" si="36"/>
        <v>Seluncuran</v>
      </c>
      <c r="K59" s="8">
        <v>0</v>
      </c>
      <c r="L59" s="8" t="str">
        <f t="shared" si="37"/>
        <v>unit</v>
      </c>
      <c r="M59" s="8">
        <f t="shared" si="4"/>
        <v>1</v>
      </c>
      <c r="N59" s="8" t="str">
        <f t="shared" si="38"/>
        <v>unit</v>
      </c>
      <c r="O59" s="55"/>
    </row>
    <row r="60" spans="1:15" ht="15.75" x14ac:dyDescent="0.2">
      <c r="A60" s="55"/>
      <c r="B60" s="13" t="s">
        <v>114</v>
      </c>
      <c r="C60" s="55"/>
      <c r="D60" s="13" t="s">
        <v>117</v>
      </c>
      <c r="E60" s="8">
        <v>1</v>
      </c>
      <c r="F60" s="8" t="s">
        <v>17</v>
      </c>
      <c r="G60" s="8">
        <f t="shared" si="34"/>
        <v>1</v>
      </c>
      <c r="H60" s="8" t="str">
        <f t="shared" si="35"/>
        <v>unit</v>
      </c>
      <c r="I60" s="55"/>
      <c r="J60" s="13" t="str">
        <f t="shared" si="36"/>
        <v>Pagar Mainan Anak</v>
      </c>
      <c r="K60" s="8">
        <v>0</v>
      </c>
      <c r="L60" s="8" t="str">
        <f t="shared" si="37"/>
        <v>unit</v>
      </c>
      <c r="M60" s="8">
        <f t="shared" si="4"/>
        <v>1</v>
      </c>
      <c r="N60" s="8" t="str">
        <f t="shared" si="38"/>
        <v>unit</v>
      </c>
      <c r="O60" s="55"/>
    </row>
    <row r="61" spans="1:15" ht="15.75" x14ac:dyDescent="0.2">
      <c r="A61" s="55"/>
      <c r="B61" s="13" t="s">
        <v>115</v>
      </c>
      <c r="C61" s="55"/>
      <c r="D61" s="13" t="s">
        <v>116</v>
      </c>
      <c r="E61" s="8">
        <v>1</v>
      </c>
      <c r="F61" s="8" t="s">
        <v>17</v>
      </c>
      <c r="G61" s="8">
        <f t="shared" si="34"/>
        <v>1</v>
      </c>
      <c r="H61" s="8" t="str">
        <f t="shared" si="35"/>
        <v>unit</v>
      </c>
      <c r="I61" s="55"/>
      <c r="J61" s="13" t="str">
        <f t="shared" si="36"/>
        <v>Pohon Huruf</v>
      </c>
      <c r="K61" s="8">
        <v>0</v>
      </c>
      <c r="L61" s="8" t="str">
        <f t="shared" si="37"/>
        <v>unit</v>
      </c>
      <c r="M61" s="8">
        <f t="shared" si="4"/>
        <v>1</v>
      </c>
      <c r="N61" s="8" t="str">
        <f t="shared" si="38"/>
        <v>unit</v>
      </c>
      <c r="O61" s="55"/>
    </row>
    <row r="62" spans="1:15" ht="15.75" x14ac:dyDescent="0.2">
      <c r="A62" s="20"/>
      <c r="B62" s="13" t="s">
        <v>118</v>
      </c>
      <c r="C62" s="20"/>
      <c r="D62" s="13" t="s">
        <v>119</v>
      </c>
      <c r="E62" s="8">
        <v>1</v>
      </c>
      <c r="F62" s="8" t="s">
        <v>17</v>
      </c>
      <c r="G62" s="8">
        <f t="shared" si="34"/>
        <v>1</v>
      </c>
      <c r="H62" s="8" t="str">
        <f t="shared" si="35"/>
        <v>unit</v>
      </c>
      <c r="I62" s="20"/>
      <c r="J62" s="13" t="str">
        <f t="shared" si="36"/>
        <v>Set Bermain Peran</v>
      </c>
      <c r="K62" s="8">
        <v>0</v>
      </c>
      <c r="L62" s="8" t="str">
        <f t="shared" si="37"/>
        <v>unit</v>
      </c>
      <c r="M62" s="8">
        <f t="shared" si="4"/>
        <v>1</v>
      </c>
      <c r="N62" s="8" t="str">
        <f t="shared" si="38"/>
        <v>unit</v>
      </c>
      <c r="O62" s="20"/>
    </row>
    <row r="63" spans="1:15" ht="15.75" x14ac:dyDescent="0.2">
      <c r="A63" s="20"/>
      <c r="B63" s="13" t="s">
        <v>120</v>
      </c>
      <c r="C63" s="20"/>
      <c r="D63" s="13" t="s">
        <v>121</v>
      </c>
      <c r="E63" s="8">
        <v>1</v>
      </c>
      <c r="F63" s="8" t="s">
        <v>17</v>
      </c>
      <c r="G63" s="8">
        <f t="shared" si="34"/>
        <v>1</v>
      </c>
      <c r="H63" s="8" t="str">
        <f t="shared" si="35"/>
        <v>unit</v>
      </c>
      <c r="I63" s="20"/>
      <c r="J63" s="13" t="str">
        <f t="shared" si="36"/>
        <v>Pohon Angka</v>
      </c>
      <c r="K63" s="8">
        <v>0</v>
      </c>
      <c r="L63" s="8" t="str">
        <f t="shared" si="37"/>
        <v>unit</v>
      </c>
      <c r="M63" s="8">
        <f t="shared" si="4"/>
        <v>1</v>
      </c>
      <c r="N63" s="8" t="str">
        <f t="shared" si="38"/>
        <v>unit</v>
      </c>
      <c r="O63" s="20"/>
    </row>
    <row r="64" spans="1:15" ht="15.75" x14ac:dyDescent="0.2">
      <c r="A64" s="55"/>
      <c r="B64" s="13" t="s">
        <v>122</v>
      </c>
      <c r="C64" s="55"/>
      <c r="D64" s="13" t="s">
        <v>123</v>
      </c>
      <c r="E64" s="8">
        <v>1</v>
      </c>
      <c r="F64" s="8" t="s">
        <v>17</v>
      </c>
      <c r="G64" s="8">
        <f t="shared" si="34"/>
        <v>1</v>
      </c>
      <c r="H64" s="8" t="str">
        <f t="shared" si="35"/>
        <v>unit</v>
      </c>
      <c r="I64" s="55"/>
      <c r="J64" s="13" t="str">
        <f t="shared" si="36"/>
        <v>Pohon Hijaiyah</v>
      </c>
      <c r="K64" s="8">
        <v>0</v>
      </c>
      <c r="L64" s="8" t="str">
        <f t="shared" si="37"/>
        <v>unit</v>
      </c>
      <c r="M64" s="8">
        <f t="shared" si="4"/>
        <v>1</v>
      </c>
      <c r="N64" s="8" t="str">
        <f t="shared" si="38"/>
        <v>unit</v>
      </c>
      <c r="O64" s="55"/>
    </row>
    <row r="65" spans="1:18" ht="15.75" x14ac:dyDescent="0.2">
      <c r="A65" s="21"/>
      <c r="B65" s="22"/>
      <c r="C65" s="21"/>
      <c r="D65" s="22"/>
      <c r="E65" s="23"/>
      <c r="F65" s="23"/>
      <c r="G65" s="23"/>
      <c r="H65" s="23"/>
      <c r="I65" s="21"/>
      <c r="J65" s="22"/>
      <c r="K65" s="23"/>
      <c r="L65" s="23"/>
      <c r="M65" s="23"/>
      <c r="N65" s="23"/>
      <c r="O65" s="21"/>
    </row>
    <row r="66" spans="1:18" ht="15.75" x14ac:dyDescent="0.2">
      <c r="A66" s="21"/>
      <c r="B66" s="22"/>
      <c r="C66" s="21"/>
      <c r="D66" s="22"/>
      <c r="E66" s="23"/>
      <c r="F66" s="23"/>
      <c r="G66" s="23"/>
      <c r="H66" s="23"/>
      <c r="I66" s="21"/>
      <c r="J66" s="22"/>
      <c r="K66" s="23"/>
      <c r="L66" s="23"/>
      <c r="M66" s="23"/>
      <c r="N66" s="23"/>
      <c r="O66" s="21"/>
      <c r="P66" s="24"/>
      <c r="Q66" s="24"/>
      <c r="R66" s="24"/>
    </row>
    <row r="67" spans="1:18" ht="15.75" x14ac:dyDescent="0.2">
      <c r="A67" s="55"/>
      <c r="B67" s="13" t="s">
        <v>124</v>
      </c>
      <c r="C67" s="55"/>
      <c r="D67" s="13" t="s">
        <v>125</v>
      </c>
      <c r="E67" s="8">
        <v>1</v>
      </c>
      <c r="F67" s="8" t="s">
        <v>17</v>
      </c>
      <c r="G67" s="8">
        <f t="shared" si="34"/>
        <v>1</v>
      </c>
      <c r="H67" s="8" t="str">
        <f t="shared" si="35"/>
        <v>unit</v>
      </c>
      <c r="I67" s="55"/>
      <c r="J67" s="13" t="str">
        <f t="shared" si="36"/>
        <v>Balok Susun Paud</v>
      </c>
      <c r="K67" s="8">
        <v>0</v>
      </c>
      <c r="L67" s="8" t="str">
        <f t="shared" si="37"/>
        <v>unit</v>
      </c>
      <c r="M67" s="8">
        <f t="shared" si="4"/>
        <v>1</v>
      </c>
      <c r="N67" s="8" t="str">
        <f t="shared" si="38"/>
        <v>unit</v>
      </c>
      <c r="O67" s="55"/>
      <c r="P67" s="24"/>
      <c r="Q67" s="24"/>
      <c r="R67" s="24"/>
    </row>
    <row r="68" spans="1:18" ht="15.75" x14ac:dyDescent="0.2">
      <c r="A68" s="11"/>
      <c r="B68" s="13" t="s">
        <v>126</v>
      </c>
      <c r="C68" s="16"/>
      <c r="D68" s="13" t="s">
        <v>127</v>
      </c>
      <c r="E68" s="8">
        <v>1</v>
      </c>
      <c r="F68" s="8" t="s">
        <v>17</v>
      </c>
      <c r="G68" s="8">
        <f t="shared" si="34"/>
        <v>1</v>
      </c>
      <c r="H68" s="8" t="str">
        <f t="shared" si="35"/>
        <v>unit</v>
      </c>
      <c r="I68" s="11"/>
      <c r="J68" s="13" t="str">
        <f t="shared" si="36"/>
        <v>Alat Masak</v>
      </c>
      <c r="K68" s="8">
        <v>0</v>
      </c>
      <c r="L68" s="8" t="str">
        <f t="shared" si="37"/>
        <v>unit</v>
      </c>
      <c r="M68" s="8">
        <f t="shared" si="4"/>
        <v>1</v>
      </c>
      <c r="N68" s="8" t="str">
        <f t="shared" si="38"/>
        <v>unit</v>
      </c>
      <c r="O68" s="11"/>
    </row>
    <row r="69" spans="1:18" ht="15.75" x14ac:dyDescent="0.2">
      <c r="A69" s="11"/>
      <c r="B69" s="13" t="s">
        <v>128</v>
      </c>
      <c r="C69" s="16"/>
      <c r="D69" s="13" t="s">
        <v>129</v>
      </c>
      <c r="E69" s="8">
        <v>1</v>
      </c>
      <c r="F69" s="8" t="s">
        <v>17</v>
      </c>
      <c r="G69" s="8">
        <f t="shared" si="0"/>
        <v>1</v>
      </c>
      <c r="H69" s="8" t="str">
        <f t="shared" si="1"/>
        <v>unit</v>
      </c>
      <c r="I69" s="11"/>
      <c r="J69" s="13" t="str">
        <f t="shared" si="2"/>
        <v>Mainan Pukul Palu Loncat</v>
      </c>
      <c r="K69" s="8">
        <v>0</v>
      </c>
      <c r="L69" s="8" t="str">
        <f>F69</f>
        <v>unit</v>
      </c>
      <c r="M69" s="8">
        <f t="shared" ref="M69" si="39">G69+K69</f>
        <v>1</v>
      </c>
      <c r="N69" s="8" t="str">
        <f t="shared" ref="N69" si="40">L69</f>
        <v>unit</v>
      </c>
      <c r="O69" s="11"/>
    </row>
    <row r="70" spans="1:18" ht="15.75" x14ac:dyDescent="0.2">
      <c r="A70" s="11"/>
      <c r="B70" s="13" t="s">
        <v>130</v>
      </c>
      <c r="C70" s="16"/>
      <c r="D70" s="13" t="s">
        <v>131</v>
      </c>
      <c r="E70" s="8">
        <v>1</v>
      </c>
      <c r="F70" s="8" t="s">
        <v>17</v>
      </c>
      <c r="G70" s="8">
        <f t="shared" ref="G70:G106" si="41">E70</f>
        <v>1</v>
      </c>
      <c r="H70" s="8" t="str">
        <f t="shared" ref="H70:H106" si="42">F70</f>
        <v>unit</v>
      </c>
      <c r="I70" s="11"/>
      <c r="J70" s="13" t="str">
        <f t="shared" si="2"/>
        <v>Mainan Shorting Box Geometri</v>
      </c>
      <c r="K70" s="8">
        <v>0</v>
      </c>
      <c r="L70" s="8" t="str">
        <f t="shared" ref="L70:L106" si="43">F70</f>
        <v>unit</v>
      </c>
      <c r="M70" s="8">
        <f t="shared" ref="M70:M106" si="44">G70+K70</f>
        <v>1</v>
      </c>
      <c r="N70" s="8" t="str">
        <f t="shared" ref="N70:N106" si="45">L70</f>
        <v>unit</v>
      </c>
      <c r="O70" s="11"/>
    </row>
    <row r="71" spans="1:18" ht="15.75" x14ac:dyDescent="0.2">
      <c r="A71" s="11"/>
      <c r="B71" s="13" t="s">
        <v>132</v>
      </c>
      <c r="C71" s="16"/>
      <c r="D71" s="13" t="s">
        <v>133</v>
      </c>
      <c r="E71" s="8">
        <v>1</v>
      </c>
      <c r="F71" s="8" t="s">
        <v>17</v>
      </c>
      <c r="G71" s="8">
        <f t="shared" si="41"/>
        <v>1</v>
      </c>
      <c r="H71" s="8" t="str">
        <f t="shared" si="42"/>
        <v>unit</v>
      </c>
      <c r="I71" s="11"/>
      <c r="J71" s="13" t="str">
        <f t="shared" si="2"/>
        <v>Mainan Shorting Box Alfabet</v>
      </c>
      <c r="K71" s="8">
        <v>0</v>
      </c>
      <c r="L71" s="8" t="str">
        <f t="shared" si="43"/>
        <v>unit</v>
      </c>
      <c r="M71" s="8">
        <f t="shared" si="44"/>
        <v>1</v>
      </c>
      <c r="N71" s="8" t="str">
        <f t="shared" si="45"/>
        <v>unit</v>
      </c>
      <c r="O71" s="11"/>
    </row>
    <row r="72" spans="1:18" ht="15.75" x14ac:dyDescent="0.2">
      <c r="A72" s="11"/>
      <c r="B72" s="13" t="s">
        <v>134</v>
      </c>
      <c r="C72" s="16"/>
      <c r="D72" s="13" t="s">
        <v>135</v>
      </c>
      <c r="E72" s="8">
        <v>1</v>
      </c>
      <c r="F72" s="8" t="s">
        <v>17</v>
      </c>
      <c r="G72" s="8">
        <f t="shared" si="41"/>
        <v>1</v>
      </c>
      <c r="H72" s="8" t="str">
        <f t="shared" si="42"/>
        <v>unit</v>
      </c>
      <c r="I72" s="11"/>
      <c r="J72" s="13" t="str">
        <f t="shared" si="2"/>
        <v>Set Mainan Menjahit</v>
      </c>
      <c r="K72" s="8">
        <v>0</v>
      </c>
      <c r="L72" s="8" t="str">
        <f t="shared" si="43"/>
        <v>unit</v>
      </c>
      <c r="M72" s="8">
        <f t="shared" si="44"/>
        <v>1</v>
      </c>
      <c r="N72" s="8" t="str">
        <f t="shared" si="45"/>
        <v>unit</v>
      </c>
      <c r="O72" s="11"/>
    </row>
    <row r="73" spans="1:18" ht="15.75" x14ac:dyDescent="0.2">
      <c r="A73" s="11"/>
      <c r="B73" s="13" t="s">
        <v>136</v>
      </c>
      <c r="C73" s="16"/>
      <c r="D73" s="13" t="s">
        <v>137</v>
      </c>
      <c r="E73" s="8">
        <v>1</v>
      </c>
      <c r="F73" s="8" t="s">
        <v>17</v>
      </c>
      <c r="G73" s="8">
        <f t="shared" si="41"/>
        <v>1</v>
      </c>
      <c r="H73" s="8" t="str">
        <f t="shared" si="42"/>
        <v>unit</v>
      </c>
      <c r="I73" s="11"/>
      <c r="J73" s="13" t="str">
        <f t="shared" si="2"/>
        <v>Alat Mainan Rumah tangga Paud</v>
      </c>
      <c r="K73" s="8">
        <v>0</v>
      </c>
      <c r="L73" s="8" t="str">
        <f t="shared" si="43"/>
        <v>unit</v>
      </c>
      <c r="M73" s="8">
        <f t="shared" si="44"/>
        <v>1</v>
      </c>
      <c r="N73" s="8" t="str">
        <f t="shared" si="45"/>
        <v>unit</v>
      </c>
      <c r="O73" s="11"/>
    </row>
    <row r="74" spans="1:18" ht="15.75" x14ac:dyDescent="0.2">
      <c r="A74" s="11"/>
      <c r="B74" s="13" t="s">
        <v>138</v>
      </c>
      <c r="C74" s="16"/>
      <c r="D74" s="13" t="s">
        <v>139</v>
      </c>
      <c r="E74" s="8">
        <v>1</v>
      </c>
      <c r="F74" s="8" t="s">
        <v>17</v>
      </c>
      <c r="G74" s="8">
        <f t="shared" si="41"/>
        <v>1</v>
      </c>
      <c r="H74" s="8" t="str">
        <f t="shared" si="42"/>
        <v>unit</v>
      </c>
      <c r="I74" s="11"/>
      <c r="J74" s="13" t="str">
        <f t="shared" si="2"/>
        <v>Alat Pertukangan (PAUD)</v>
      </c>
      <c r="K74" s="8">
        <v>0</v>
      </c>
      <c r="L74" s="8" t="str">
        <f t="shared" si="43"/>
        <v>unit</v>
      </c>
      <c r="M74" s="8">
        <f t="shared" si="44"/>
        <v>1</v>
      </c>
      <c r="N74" s="8" t="str">
        <f t="shared" si="45"/>
        <v>unit</v>
      </c>
      <c r="O74" s="11"/>
    </row>
    <row r="75" spans="1:18" ht="15.75" x14ac:dyDescent="0.2">
      <c r="A75" s="11"/>
      <c r="B75" s="13" t="s">
        <v>140</v>
      </c>
      <c r="C75" s="16"/>
      <c r="D75" s="13" t="s">
        <v>141</v>
      </c>
      <c r="E75" s="8">
        <v>1</v>
      </c>
      <c r="F75" s="8" t="s">
        <v>17</v>
      </c>
      <c r="G75" s="8">
        <f t="shared" si="41"/>
        <v>1</v>
      </c>
      <c r="H75" s="8" t="str">
        <f t="shared" si="42"/>
        <v>unit</v>
      </c>
      <c r="I75" s="11"/>
      <c r="J75" s="13" t="str">
        <f t="shared" si="2"/>
        <v>Set Alat Musik Paud</v>
      </c>
      <c r="K75" s="8">
        <v>0</v>
      </c>
      <c r="L75" s="8" t="str">
        <f t="shared" si="43"/>
        <v>unit</v>
      </c>
      <c r="M75" s="8">
        <f t="shared" si="44"/>
        <v>1</v>
      </c>
      <c r="N75" s="8" t="str">
        <f t="shared" si="45"/>
        <v>unit</v>
      </c>
      <c r="O75" s="11"/>
    </row>
    <row r="76" spans="1:18" ht="15.75" x14ac:dyDescent="0.2">
      <c r="A76" s="11"/>
      <c r="B76" s="13" t="s">
        <v>142</v>
      </c>
      <c r="C76" s="16"/>
      <c r="D76" s="13" t="s">
        <v>143</v>
      </c>
      <c r="E76" s="8">
        <v>1</v>
      </c>
      <c r="F76" s="8" t="s">
        <v>17</v>
      </c>
      <c r="G76" s="8">
        <f t="shared" si="41"/>
        <v>1</v>
      </c>
      <c r="H76" s="8" t="str">
        <f t="shared" si="42"/>
        <v>unit</v>
      </c>
      <c r="I76" s="11"/>
      <c r="J76" s="13" t="str">
        <f t="shared" si="2"/>
        <v>Mainan Pipeline Constructionline</v>
      </c>
      <c r="K76" s="8">
        <v>0</v>
      </c>
      <c r="L76" s="8" t="str">
        <f t="shared" si="43"/>
        <v>unit</v>
      </c>
      <c r="M76" s="8">
        <f t="shared" si="44"/>
        <v>1</v>
      </c>
      <c r="N76" s="8" t="str">
        <f t="shared" si="45"/>
        <v>unit</v>
      </c>
      <c r="O76" s="11"/>
    </row>
    <row r="77" spans="1:18" ht="15.75" x14ac:dyDescent="0.2">
      <c r="A77" s="11"/>
      <c r="B77" s="13" t="s">
        <v>144</v>
      </c>
      <c r="C77" s="16"/>
      <c r="D77" s="13" t="s">
        <v>145</v>
      </c>
      <c r="E77" s="8">
        <v>1</v>
      </c>
      <c r="F77" s="8" t="s">
        <v>17</v>
      </c>
      <c r="G77" s="8">
        <f t="shared" si="41"/>
        <v>1</v>
      </c>
      <c r="H77" s="8" t="str">
        <f t="shared" si="42"/>
        <v>unit</v>
      </c>
      <c r="I77" s="11"/>
      <c r="J77" s="13" t="str">
        <f t="shared" si="2"/>
        <v>Mainan Magic bloc screw create builds</v>
      </c>
      <c r="K77" s="8">
        <v>0</v>
      </c>
      <c r="L77" s="8" t="str">
        <f t="shared" si="43"/>
        <v>unit</v>
      </c>
      <c r="M77" s="8">
        <f t="shared" si="44"/>
        <v>1</v>
      </c>
      <c r="N77" s="8" t="str">
        <f t="shared" si="45"/>
        <v>unit</v>
      </c>
      <c r="O77" s="11"/>
    </row>
    <row r="78" spans="1:18" ht="15.75" x14ac:dyDescent="0.2">
      <c r="A78" s="11"/>
      <c r="B78" s="13" t="s">
        <v>146</v>
      </c>
      <c r="C78" s="16"/>
      <c r="D78" s="13" t="s">
        <v>147</v>
      </c>
      <c r="E78" s="8">
        <v>1</v>
      </c>
      <c r="F78" s="8" t="s">
        <v>17</v>
      </c>
      <c r="G78" s="8">
        <f t="shared" si="41"/>
        <v>1</v>
      </c>
      <c r="H78" s="8" t="str">
        <f t="shared" si="42"/>
        <v>unit</v>
      </c>
      <c r="I78" s="11"/>
      <c r="J78" s="13" t="str">
        <f t="shared" si="2"/>
        <v>Mainan Magic colour beans</v>
      </c>
      <c r="K78" s="8">
        <v>0</v>
      </c>
      <c r="L78" s="8" t="str">
        <f t="shared" si="43"/>
        <v>unit</v>
      </c>
      <c r="M78" s="8">
        <f t="shared" si="44"/>
        <v>1</v>
      </c>
      <c r="N78" s="8" t="str">
        <f t="shared" si="45"/>
        <v>unit</v>
      </c>
      <c r="O78" s="11"/>
    </row>
    <row r="79" spans="1:18" ht="15.75" x14ac:dyDescent="0.2">
      <c r="A79" s="11"/>
      <c r="B79" s="13" t="s">
        <v>148</v>
      </c>
      <c r="C79" s="16"/>
      <c r="D79" s="13" t="s">
        <v>149</v>
      </c>
      <c r="E79" s="8">
        <v>1</v>
      </c>
      <c r="F79" s="8" t="s">
        <v>17</v>
      </c>
      <c r="G79" s="8">
        <f t="shared" si="41"/>
        <v>1</v>
      </c>
      <c r="H79" s="8" t="str">
        <f t="shared" si="42"/>
        <v>unit</v>
      </c>
      <c r="I79" s="11"/>
      <c r="J79" s="13" t="str">
        <f t="shared" si="2"/>
        <v>Catur</v>
      </c>
      <c r="K79" s="8">
        <v>0</v>
      </c>
      <c r="L79" s="8" t="str">
        <f t="shared" si="43"/>
        <v>unit</v>
      </c>
      <c r="M79" s="8">
        <f t="shared" si="44"/>
        <v>1</v>
      </c>
      <c r="N79" s="8" t="str">
        <f t="shared" si="45"/>
        <v>unit</v>
      </c>
      <c r="O79" s="11"/>
    </row>
    <row r="80" spans="1:18" ht="15.75" x14ac:dyDescent="0.2">
      <c r="A80" s="11"/>
      <c r="B80" s="18" t="s">
        <v>150</v>
      </c>
      <c r="C80" s="16"/>
      <c r="D80" s="13" t="s">
        <v>151</v>
      </c>
      <c r="E80" s="8">
        <v>1</v>
      </c>
      <c r="F80" s="8" t="s">
        <v>17</v>
      </c>
      <c r="G80" s="8">
        <f t="shared" si="41"/>
        <v>1</v>
      </c>
      <c r="H80" s="8" t="str">
        <f t="shared" si="42"/>
        <v>unit</v>
      </c>
      <c r="I80" s="11"/>
      <c r="J80" s="13" t="str">
        <f t="shared" si="2"/>
        <v>Matras</v>
      </c>
      <c r="K80" s="8">
        <v>0</v>
      </c>
      <c r="L80" s="8" t="str">
        <f t="shared" si="43"/>
        <v>unit</v>
      </c>
      <c r="M80" s="8">
        <f t="shared" si="44"/>
        <v>1</v>
      </c>
      <c r="N80" s="8" t="str">
        <f t="shared" si="45"/>
        <v>unit</v>
      </c>
      <c r="O80" s="11"/>
    </row>
    <row r="81" spans="1:15" ht="15.75" x14ac:dyDescent="0.2">
      <c r="A81" s="11"/>
      <c r="B81" s="18" t="s">
        <v>150</v>
      </c>
      <c r="C81" s="16"/>
      <c r="D81" s="13" t="s">
        <v>151</v>
      </c>
      <c r="E81" s="8">
        <v>1</v>
      </c>
      <c r="F81" s="8" t="s">
        <v>17</v>
      </c>
      <c r="G81" s="8">
        <f t="shared" si="41"/>
        <v>1</v>
      </c>
      <c r="H81" s="8" t="str">
        <f t="shared" si="42"/>
        <v>unit</v>
      </c>
      <c r="I81" s="11"/>
      <c r="J81" s="13" t="str">
        <f t="shared" si="2"/>
        <v>Matras</v>
      </c>
      <c r="K81" s="8">
        <v>0</v>
      </c>
      <c r="L81" s="8" t="str">
        <f t="shared" si="43"/>
        <v>unit</v>
      </c>
      <c r="M81" s="8">
        <f t="shared" si="44"/>
        <v>1</v>
      </c>
      <c r="N81" s="8" t="str">
        <f t="shared" si="45"/>
        <v>unit</v>
      </c>
      <c r="O81" s="11"/>
    </row>
    <row r="82" spans="1:15" ht="15.75" x14ac:dyDescent="0.2">
      <c r="A82" s="11"/>
      <c r="B82" s="13" t="s">
        <v>214</v>
      </c>
      <c r="C82" s="16"/>
      <c r="D82" s="13" t="s">
        <v>215</v>
      </c>
      <c r="E82" s="8">
        <v>1</v>
      </c>
      <c r="F82" s="8" t="s">
        <v>17</v>
      </c>
      <c r="G82" s="8">
        <f t="shared" si="41"/>
        <v>1</v>
      </c>
      <c r="H82" s="8" t="str">
        <f t="shared" si="42"/>
        <v>unit</v>
      </c>
      <c r="I82" s="11"/>
      <c r="J82" s="13" t="str">
        <f t="shared" si="2"/>
        <v>Mainan Bola plastik kecil</v>
      </c>
      <c r="K82" s="8">
        <v>0</v>
      </c>
      <c r="L82" s="8" t="str">
        <f t="shared" si="43"/>
        <v>unit</v>
      </c>
      <c r="M82" s="8">
        <f t="shared" si="44"/>
        <v>1</v>
      </c>
      <c r="N82" s="8" t="str">
        <f t="shared" si="45"/>
        <v>unit</v>
      </c>
      <c r="O82" s="11"/>
    </row>
    <row r="83" spans="1:15" ht="15.75" x14ac:dyDescent="0.2">
      <c r="A83" s="11"/>
      <c r="B83" s="13" t="s">
        <v>152</v>
      </c>
      <c r="C83" s="16"/>
      <c r="D83" s="13" t="s">
        <v>153</v>
      </c>
      <c r="E83" s="8">
        <v>1</v>
      </c>
      <c r="F83" s="8" t="s">
        <v>17</v>
      </c>
      <c r="G83" s="8">
        <f t="shared" si="41"/>
        <v>1</v>
      </c>
      <c r="H83" s="8" t="str">
        <f t="shared" si="42"/>
        <v>unit</v>
      </c>
      <c r="I83" s="11"/>
      <c r="J83" s="13" t="str">
        <f t="shared" si="2"/>
        <v>Mainan Drum Anak</v>
      </c>
      <c r="K83" s="8">
        <v>0</v>
      </c>
      <c r="L83" s="8" t="str">
        <f t="shared" si="43"/>
        <v>unit</v>
      </c>
      <c r="M83" s="8">
        <f t="shared" si="44"/>
        <v>1</v>
      </c>
      <c r="N83" s="8" t="str">
        <f t="shared" si="45"/>
        <v>unit</v>
      </c>
      <c r="O83" s="11"/>
    </row>
    <row r="84" spans="1:15" ht="15.75" x14ac:dyDescent="0.2">
      <c r="A84" s="16"/>
      <c r="B84" s="13" t="s">
        <v>154</v>
      </c>
      <c r="C84" s="16"/>
      <c r="D84" s="13" t="s">
        <v>155</v>
      </c>
      <c r="E84" s="8">
        <v>1</v>
      </c>
      <c r="F84" s="8" t="s">
        <v>17</v>
      </c>
      <c r="G84" s="8">
        <f t="shared" ref="G84:G86" si="46">E84</f>
        <v>1</v>
      </c>
      <c r="H84" s="8" t="str">
        <f t="shared" ref="H84:H86" si="47">F84</f>
        <v>unit</v>
      </c>
      <c r="I84" s="16"/>
      <c r="J84" s="13" t="str">
        <f t="shared" ref="J84:J86" si="48">D84</f>
        <v>Rak Sepatu Ruang Anak</v>
      </c>
      <c r="K84" s="8">
        <v>0</v>
      </c>
      <c r="L84" s="8" t="str">
        <f t="shared" ref="L84:L86" si="49">F84</f>
        <v>unit</v>
      </c>
      <c r="M84" s="8">
        <f t="shared" ref="M84:M86" si="50">G84+K84</f>
        <v>1</v>
      </c>
      <c r="N84" s="8" t="str">
        <f t="shared" ref="N84:N86" si="51">L84</f>
        <v>unit</v>
      </c>
      <c r="O84" s="16"/>
    </row>
    <row r="85" spans="1:15" ht="15.75" x14ac:dyDescent="0.2">
      <c r="A85" s="20"/>
      <c r="B85" s="13" t="s">
        <v>180</v>
      </c>
      <c r="C85" s="20"/>
      <c r="D85" s="13" t="s">
        <v>181</v>
      </c>
      <c r="E85" s="8">
        <v>1</v>
      </c>
      <c r="F85" s="8" t="s">
        <v>17</v>
      </c>
      <c r="G85" s="8">
        <f t="shared" si="46"/>
        <v>1</v>
      </c>
      <c r="H85" s="8" t="str">
        <f t="shared" si="47"/>
        <v>unit</v>
      </c>
      <c r="I85" s="20"/>
      <c r="J85" s="13" t="str">
        <f t="shared" si="48"/>
        <v>Meja Biro</v>
      </c>
      <c r="K85" s="8">
        <v>0</v>
      </c>
      <c r="L85" s="8" t="str">
        <f t="shared" si="49"/>
        <v>unit</v>
      </c>
      <c r="M85" s="8">
        <f t="shared" si="50"/>
        <v>1</v>
      </c>
      <c r="N85" s="8" t="str">
        <f t="shared" si="51"/>
        <v>unit</v>
      </c>
      <c r="O85" s="20"/>
    </row>
    <row r="86" spans="1:15" ht="15.75" x14ac:dyDescent="0.2">
      <c r="A86" s="16"/>
      <c r="B86" s="13" t="s">
        <v>156</v>
      </c>
      <c r="C86" s="16"/>
      <c r="D86" s="13" t="s">
        <v>157</v>
      </c>
      <c r="E86" s="8">
        <v>5</v>
      </c>
      <c r="F86" s="8" t="s">
        <v>17</v>
      </c>
      <c r="G86" s="8">
        <f t="shared" si="46"/>
        <v>5</v>
      </c>
      <c r="H86" s="8" t="str">
        <f t="shared" si="47"/>
        <v>unit</v>
      </c>
      <c r="I86" s="16"/>
      <c r="J86" s="13" t="str">
        <f t="shared" si="48"/>
        <v>Meja Baca</v>
      </c>
      <c r="K86" s="8">
        <v>0</v>
      </c>
      <c r="L86" s="8" t="str">
        <f t="shared" si="49"/>
        <v>unit</v>
      </c>
      <c r="M86" s="8">
        <f t="shared" si="50"/>
        <v>5</v>
      </c>
      <c r="N86" s="8" t="str">
        <f t="shared" si="51"/>
        <v>unit</v>
      </c>
      <c r="O86" s="16"/>
    </row>
    <row r="87" spans="1:15" ht="15.75" x14ac:dyDescent="0.2">
      <c r="A87" s="11"/>
      <c r="B87" s="13" t="s">
        <v>158</v>
      </c>
      <c r="C87" s="16"/>
      <c r="D87" s="13" t="s">
        <v>159</v>
      </c>
      <c r="E87" s="8">
        <v>5</v>
      </c>
      <c r="F87" s="8" t="s">
        <v>17</v>
      </c>
      <c r="G87" s="8">
        <f t="shared" si="41"/>
        <v>5</v>
      </c>
      <c r="H87" s="8" t="str">
        <f t="shared" si="42"/>
        <v>unit</v>
      </c>
      <c r="I87" s="11"/>
      <c r="J87" s="13" t="str">
        <f t="shared" si="2"/>
        <v>Bean Bag Anak</v>
      </c>
      <c r="K87" s="8">
        <v>0</v>
      </c>
      <c r="L87" s="8" t="str">
        <f t="shared" si="43"/>
        <v>unit</v>
      </c>
      <c r="M87" s="8">
        <f t="shared" si="44"/>
        <v>5</v>
      </c>
      <c r="N87" s="8" t="str">
        <f t="shared" si="45"/>
        <v>unit</v>
      </c>
      <c r="O87" s="11"/>
    </row>
    <row r="88" spans="1:15" ht="15.75" x14ac:dyDescent="0.2">
      <c r="A88" s="16"/>
      <c r="B88" s="13" t="s">
        <v>197</v>
      </c>
      <c r="C88" s="16"/>
      <c r="D88" s="13" t="s">
        <v>198</v>
      </c>
      <c r="E88" s="8">
        <v>1</v>
      </c>
      <c r="F88" s="8" t="s">
        <v>65</v>
      </c>
      <c r="G88" s="8">
        <f t="shared" ref="G88:G91" si="52">E88</f>
        <v>1</v>
      </c>
      <c r="H88" s="8" t="str">
        <f t="shared" ref="H88:H91" si="53">F88</f>
        <v>paket</v>
      </c>
      <c r="I88" s="16"/>
      <c r="J88" s="13" t="str">
        <f t="shared" ref="J88:J91" si="54">D88</f>
        <v>Meja Rapat</v>
      </c>
      <c r="K88" s="8">
        <v>0</v>
      </c>
      <c r="L88" s="8" t="str">
        <f t="shared" ref="L88:L91" si="55">F88</f>
        <v>paket</v>
      </c>
      <c r="M88" s="8">
        <f t="shared" ref="M88:M91" si="56">G88+K88</f>
        <v>1</v>
      </c>
      <c r="N88" s="8" t="str">
        <f t="shared" ref="N88:N91" si="57">L88</f>
        <v>paket</v>
      </c>
      <c r="O88" s="16"/>
    </row>
    <row r="89" spans="1:15" ht="15.75" x14ac:dyDescent="0.2">
      <c r="A89" s="20"/>
      <c r="B89" s="13" t="s">
        <v>238</v>
      </c>
      <c r="C89" s="20"/>
      <c r="D89" s="13" t="s">
        <v>239</v>
      </c>
      <c r="E89" s="8">
        <v>7</v>
      </c>
      <c r="F89" s="8" t="s">
        <v>17</v>
      </c>
      <c r="G89" s="8">
        <f t="shared" si="52"/>
        <v>7</v>
      </c>
      <c r="H89" s="8" t="str">
        <f t="shared" si="53"/>
        <v>unit</v>
      </c>
      <c r="I89" s="20"/>
      <c r="J89" s="13" t="str">
        <f t="shared" si="54"/>
        <v>Meja Kerja 1/2 Biro</v>
      </c>
      <c r="K89" s="8">
        <v>0</v>
      </c>
      <c r="L89" s="8" t="str">
        <f t="shared" si="55"/>
        <v>unit</v>
      </c>
      <c r="M89" s="8">
        <f t="shared" si="56"/>
        <v>7</v>
      </c>
      <c r="N89" s="8" t="str">
        <f t="shared" si="57"/>
        <v>unit</v>
      </c>
      <c r="O89" s="20"/>
    </row>
    <row r="90" spans="1:15" ht="15.75" x14ac:dyDescent="0.2">
      <c r="A90" s="20"/>
      <c r="B90" s="13" t="s">
        <v>210</v>
      </c>
      <c r="C90" s="20"/>
      <c r="D90" s="13" t="s">
        <v>211</v>
      </c>
      <c r="E90" s="8">
        <v>1</v>
      </c>
      <c r="F90" s="8" t="s">
        <v>17</v>
      </c>
      <c r="G90" s="8">
        <f t="shared" si="52"/>
        <v>1</v>
      </c>
      <c r="H90" s="8" t="str">
        <f t="shared" si="53"/>
        <v>unit</v>
      </c>
      <c r="I90" s="20"/>
      <c r="J90" s="13" t="str">
        <f t="shared" si="54"/>
        <v>Meja Satpam</v>
      </c>
      <c r="K90" s="8">
        <v>0</v>
      </c>
      <c r="L90" s="8" t="str">
        <f t="shared" si="55"/>
        <v>unit</v>
      </c>
      <c r="M90" s="8">
        <f t="shared" si="56"/>
        <v>1</v>
      </c>
      <c r="N90" s="8" t="str">
        <f t="shared" si="57"/>
        <v>unit</v>
      </c>
      <c r="O90" s="20"/>
    </row>
    <row r="91" spans="1:15" ht="15.75" x14ac:dyDescent="0.2">
      <c r="A91" s="20"/>
      <c r="B91" s="13" t="s">
        <v>233</v>
      </c>
      <c r="C91" s="20"/>
      <c r="D91" s="13" t="s">
        <v>234</v>
      </c>
      <c r="E91" s="8">
        <v>1</v>
      </c>
      <c r="F91" s="8" t="s">
        <v>17</v>
      </c>
      <c r="G91" s="8">
        <f t="shared" si="52"/>
        <v>1</v>
      </c>
      <c r="H91" s="8" t="str">
        <f t="shared" si="53"/>
        <v>unit</v>
      </c>
      <c r="I91" s="20"/>
      <c r="J91" s="13" t="str">
        <f t="shared" si="54"/>
        <v>Meja Podcast</v>
      </c>
      <c r="K91" s="8">
        <v>0</v>
      </c>
      <c r="L91" s="8" t="str">
        <f t="shared" si="55"/>
        <v>unit</v>
      </c>
      <c r="M91" s="8">
        <f t="shared" si="56"/>
        <v>1</v>
      </c>
      <c r="N91" s="8" t="str">
        <f t="shared" si="57"/>
        <v>unit</v>
      </c>
      <c r="O91" s="20"/>
    </row>
    <row r="92" spans="1:15" ht="15.75" x14ac:dyDescent="0.2">
      <c r="A92" s="11"/>
      <c r="B92" s="13" t="s">
        <v>160</v>
      </c>
      <c r="C92" s="16"/>
      <c r="D92" s="13" t="s">
        <v>161</v>
      </c>
      <c r="E92" s="8">
        <v>35</v>
      </c>
      <c r="F92" s="8" t="s">
        <v>17</v>
      </c>
      <c r="G92" s="8">
        <f t="shared" si="41"/>
        <v>35</v>
      </c>
      <c r="H92" s="8" t="str">
        <f t="shared" si="42"/>
        <v>unit</v>
      </c>
      <c r="I92" s="11"/>
      <c r="J92" s="13" t="str">
        <f t="shared" si="2"/>
        <v>Kursi Rapat Putar</v>
      </c>
      <c r="K92" s="8">
        <v>0</v>
      </c>
      <c r="L92" s="8" t="str">
        <f t="shared" si="43"/>
        <v>unit</v>
      </c>
      <c r="M92" s="8">
        <f t="shared" si="44"/>
        <v>35</v>
      </c>
      <c r="N92" s="8" t="str">
        <f t="shared" si="45"/>
        <v>unit</v>
      </c>
      <c r="O92" s="11"/>
    </row>
    <row r="93" spans="1:15" ht="15.75" x14ac:dyDescent="0.2">
      <c r="A93" s="20"/>
      <c r="B93" s="13" t="s">
        <v>212</v>
      </c>
      <c r="C93" s="20"/>
      <c r="D93" s="13" t="s">
        <v>213</v>
      </c>
      <c r="E93" s="8">
        <v>7</v>
      </c>
      <c r="F93" s="8" t="s">
        <v>17</v>
      </c>
      <c r="G93" s="8">
        <f t="shared" si="41"/>
        <v>7</v>
      </c>
      <c r="H93" s="8" t="str">
        <f t="shared" si="42"/>
        <v>unit</v>
      </c>
      <c r="I93" s="20"/>
      <c r="J93" s="13" t="str">
        <f t="shared" si="2"/>
        <v>Kursi Kerja</v>
      </c>
      <c r="K93" s="8">
        <v>0</v>
      </c>
      <c r="L93" s="8" t="str">
        <f t="shared" si="43"/>
        <v>unit</v>
      </c>
      <c r="M93" s="8">
        <f t="shared" si="44"/>
        <v>7</v>
      </c>
      <c r="N93" s="8" t="str">
        <f t="shared" si="45"/>
        <v>unit</v>
      </c>
      <c r="O93" s="20"/>
    </row>
    <row r="94" spans="1:15" ht="15.75" x14ac:dyDescent="0.2">
      <c r="A94" s="20"/>
      <c r="B94" s="13" t="s">
        <v>182</v>
      </c>
      <c r="C94" s="20"/>
      <c r="D94" s="13" t="s">
        <v>183</v>
      </c>
      <c r="E94" s="8">
        <v>1</v>
      </c>
      <c r="F94" s="8" t="s">
        <v>184</v>
      </c>
      <c r="G94" s="8">
        <f t="shared" si="41"/>
        <v>1</v>
      </c>
      <c r="H94" s="8" t="str">
        <f t="shared" si="42"/>
        <v>buah</v>
      </c>
      <c r="I94" s="20"/>
      <c r="J94" s="13" t="str">
        <f t="shared" si="2"/>
        <v>Kursi Kerja Pimpinan</v>
      </c>
      <c r="K94" s="8">
        <v>0</v>
      </c>
      <c r="L94" s="8" t="str">
        <f t="shared" si="43"/>
        <v>buah</v>
      </c>
      <c r="M94" s="8">
        <f t="shared" si="44"/>
        <v>1</v>
      </c>
      <c r="N94" s="8" t="str">
        <f t="shared" si="45"/>
        <v>buah</v>
      </c>
      <c r="O94" s="20"/>
    </row>
    <row r="95" spans="1:15" ht="15.75" x14ac:dyDescent="0.2">
      <c r="A95" s="20"/>
      <c r="B95" s="13" t="s">
        <v>185</v>
      </c>
      <c r="C95" s="20"/>
      <c r="D95" s="13" t="s">
        <v>186</v>
      </c>
      <c r="E95" s="8">
        <v>2</v>
      </c>
      <c r="F95" s="8" t="s">
        <v>184</v>
      </c>
      <c r="G95" s="8">
        <f t="shared" si="41"/>
        <v>2</v>
      </c>
      <c r="H95" s="8" t="str">
        <f t="shared" si="42"/>
        <v>buah</v>
      </c>
      <c r="I95" s="20"/>
      <c r="J95" s="13" t="str">
        <f t="shared" si="2"/>
        <v>Kursi Hadap</v>
      </c>
      <c r="K95" s="8">
        <v>0</v>
      </c>
      <c r="L95" s="8" t="str">
        <f t="shared" si="43"/>
        <v>buah</v>
      </c>
      <c r="M95" s="8">
        <f t="shared" si="44"/>
        <v>2</v>
      </c>
      <c r="N95" s="8" t="str">
        <f t="shared" si="45"/>
        <v>buah</v>
      </c>
      <c r="O95" s="20"/>
    </row>
    <row r="96" spans="1:15" ht="15.75" x14ac:dyDescent="0.2">
      <c r="A96" s="16"/>
      <c r="B96" s="13" t="s">
        <v>187</v>
      </c>
      <c r="C96" s="16"/>
      <c r="D96" s="13" t="s">
        <v>188</v>
      </c>
      <c r="E96" s="8">
        <v>3</v>
      </c>
      <c r="F96" s="8" t="s">
        <v>99</v>
      </c>
      <c r="G96" s="8">
        <f t="shared" si="41"/>
        <v>3</v>
      </c>
      <c r="H96" s="8" t="str">
        <f t="shared" si="42"/>
        <v>set</v>
      </c>
      <c r="I96" s="16"/>
      <c r="J96" s="13" t="str">
        <f t="shared" si="2"/>
        <v>Kursi Tamu</v>
      </c>
      <c r="K96" s="8">
        <v>0</v>
      </c>
      <c r="L96" s="8" t="str">
        <f t="shared" si="43"/>
        <v>set</v>
      </c>
      <c r="M96" s="8">
        <f t="shared" si="44"/>
        <v>3</v>
      </c>
      <c r="N96" s="8" t="str">
        <f t="shared" si="45"/>
        <v>set</v>
      </c>
      <c r="O96" s="16"/>
    </row>
    <row r="97" spans="1:15" ht="15.75" x14ac:dyDescent="0.2">
      <c r="A97" s="20"/>
      <c r="B97" s="13" t="s">
        <v>208</v>
      </c>
      <c r="C97" s="20"/>
      <c r="D97" s="13" t="s">
        <v>209</v>
      </c>
      <c r="E97" s="8">
        <v>5</v>
      </c>
      <c r="F97" s="8" t="s">
        <v>99</v>
      </c>
      <c r="G97" s="8">
        <f>E97</f>
        <v>5</v>
      </c>
      <c r="H97" s="8" t="str">
        <f t="shared" si="42"/>
        <v>set</v>
      </c>
      <c r="I97" s="20"/>
      <c r="J97" s="13" t="str">
        <f t="shared" si="2"/>
        <v>Kursi Tunggu</v>
      </c>
      <c r="K97" s="8">
        <v>0</v>
      </c>
      <c r="L97" s="8" t="str">
        <f t="shared" si="43"/>
        <v>set</v>
      </c>
      <c r="M97" s="8">
        <f t="shared" si="44"/>
        <v>5</v>
      </c>
      <c r="N97" s="8" t="str">
        <f t="shared" si="45"/>
        <v>set</v>
      </c>
      <c r="O97" s="20"/>
    </row>
    <row r="98" spans="1:15" ht="15.75" x14ac:dyDescent="0.2">
      <c r="A98" s="20"/>
      <c r="B98" s="13" t="s">
        <v>235</v>
      </c>
      <c r="C98" s="20"/>
      <c r="D98" s="13" t="s">
        <v>236</v>
      </c>
      <c r="E98" s="8">
        <v>2</v>
      </c>
      <c r="F98" s="8" t="s">
        <v>17</v>
      </c>
      <c r="G98" s="8">
        <f>E98</f>
        <v>2</v>
      </c>
      <c r="H98" s="8" t="str">
        <f t="shared" si="42"/>
        <v>unit</v>
      </c>
      <c r="I98" s="20"/>
      <c r="J98" s="13" t="str">
        <f t="shared" si="2"/>
        <v>Kursi Podcast</v>
      </c>
      <c r="K98" s="8">
        <v>0</v>
      </c>
      <c r="L98" s="8" t="str">
        <f t="shared" si="43"/>
        <v>unit</v>
      </c>
      <c r="M98" s="8">
        <f t="shared" si="44"/>
        <v>2</v>
      </c>
      <c r="N98" s="8" t="str">
        <f t="shared" si="45"/>
        <v>unit</v>
      </c>
      <c r="O98" s="20"/>
    </row>
    <row r="99" spans="1:15" ht="15.75" x14ac:dyDescent="0.2">
      <c r="A99" s="20"/>
      <c r="B99" s="13" t="s">
        <v>199</v>
      </c>
      <c r="C99" s="20"/>
      <c r="D99" s="13" t="s">
        <v>200</v>
      </c>
      <c r="E99" s="8">
        <v>12</v>
      </c>
      <c r="F99" s="8" t="s">
        <v>184</v>
      </c>
      <c r="G99" s="8">
        <f t="shared" si="41"/>
        <v>12</v>
      </c>
      <c r="H99" s="8" t="str">
        <f t="shared" si="42"/>
        <v>buah</v>
      </c>
      <c r="I99" s="20"/>
      <c r="J99" s="13" t="str">
        <f t="shared" si="2"/>
        <v>Frame Photo Ukuran 16,5 R Plus</v>
      </c>
      <c r="K99" s="8">
        <v>0</v>
      </c>
      <c r="L99" s="8" t="str">
        <f t="shared" si="43"/>
        <v>buah</v>
      </c>
      <c r="M99" s="8">
        <f t="shared" si="44"/>
        <v>12</v>
      </c>
      <c r="N99" s="8" t="str">
        <f t="shared" si="45"/>
        <v>buah</v>
      </c>
      <c r="O99" s="20"/>
    </row>
    <row r="100" spans="1:15" ht="15.75" x14ac:dyDescent="0.2">
      <c r="A100" s="20"/>
      <c r="B100" s="13" t="s">
        <v>201</v>
      </c>
      <c r="C100" s="20"/>
      <c r="D100" s="13" t="s">
        <v>202</v>
      </c>
      <c r="E100" s="8">
        <v>20</v>
      </c>
      <c r="F100" s="8" t="s">
        <v>184</v>
      </c>
      <c r="G100" s="8">
        <f t="shared" si="41"/>
        <v>20</v>
      </c>
      <c r="H100" s="8" t="str">
        <f t="shared" si="42"/>
        <v>buah</v>
      </c>
      <c r="I100" s="20"/>
      <c r="J100" s="13" t="str">
        <f t="shared" si="2"/>
        <v>Frame Photo Ukuran 20R</v>
      </c>
      <c r="K100" s="8">
        <v>0</v>
      </c>
      <c r="L100" s="8" t="str">
        <f t="shared" si="43"/>
        <v>buah</v>
      </c>
      <c r="M100" s="8">
        <f t="shared" si="44"/>
        <v>20</v>
      </c>
      <c r="N100" s="8" t="str">
        <f t="shared" si="45"/>
        <v>buah</v>
      </c>
      <c r="O100" s="20"/>
    </row>
    <row r="101" spans="1:15" ht="15.75" x14ac:dyDescent="0.2">
      <c r="A101" s="20"/>
      <c r="B101" s="13" t="s">
        <v>216</v>
      </c>
      <c r="C101" s="20"/>
      <c r="D101" s="13" t="s">
        <v>217</v>
      </c>
      <c r="E101" s="8">
        <v>1</v>
      </c>
      <c r="F101" s="8" t="s">
        <v>184</v>
      </c>
      <c r="G101" s="8">
        <f t="shared" si="41"/>
        <v>1</v>
      </c>
      <c r="H101" s="8" t="str">
        <f t="shared" si="42"/>
        <v>buah</v>
      </c>
      <c r="I101" s="20"/>
      <c r="J101" s="13" t="str">
        <f t="shared" si="2"/>
        <v>Slinger Merah Putih 100m</v>
      </c>
      <c r="K101" s="8">
        <v>0</v>
      </c>
      <c r="L101" s="8" t="str">
        <f t="shared" si="43"/>
        <v>buah</v>
      </c>
      <c r="M101" s="8">
        <f t="shared" si="44"/>
        <v>1</v>
      </c>
      <c r="N101" s="8" t="str">
        <f t="shared" si="45"/>
        <v>buah</v>
      </c>
      <c r="O101" s="20"/>
    </row>
    <row r="102" spans="1:15" ht="15.75" x14ac:dyDescent="0.2">
      <c r="A102" s="20"/>
      <c r="B102" s="13" t="s">
        <v>218</v>
      </c>
      <c r="C102" s="20"/>
      <c r="D102" s="13" t="s">
        <v>219</v>
      </c>
      <c r="E102" s="8">
        <v>1</v>
      </c>
      <c r="F102" s="8" t="s">
        <v>65</v>
      </c>
      <c r="G102" s="8">
        <f t="shared" si="41"/>
        <v>1</v>
      </c>
      <c r="H102" s="8" t="str">
        <f t="shared" si="42"/>
        <v>paket</v>
      </c>
      <c r="I102" s="20"/>
      <c r="J102" s="13" t="str">
        <f t="shared" si="2"/>
        <v>Tiang Bendera</v>
      </c>
      <c r="K102" s="8">
        <v>0</v>
      </c>
      <c r="L102" s="8" t="str">
        <f t="shared" si="43"/>
        <v>paket</v>
      </c>
      <c r="M102" s="8">
        <f t="shared" si="44"/>
        <v>1</v>
      </c>
      <c r="N102" s="8" t="str">
        <f t="shared" si="45"/>
        <v>paket</v>
      </c>
      <c r="O102" s="20"/>
    </row>
    <row r="103" spans="1:15" ht="15.75" x14ac:dyDescent="0.2">
      <c r="A103" s="20"/>
      <c r="B103" s="13" t="s">
        <v>220</v>
      </c>
      <c r="C103" s="20"/>
      <c r="D103" s="13" t="s">
        <v>221</v>
      </c>
      <c r="E103" s="8">
        <v>20</v>
      </c>
      <c r="F103" s="8" t="s">
        <v>184</v>
      </c>
      <c r="G103" s="8">
        <f t="shared" si="41"/>
        <v>20</v>
      </c>
      <c r="H103" s="8" t="str">
        <f t="shared" si="42"/>
        <v>buah</v>
      </c>
      <c r="I103" s="20"/>
      <c r="J103" s="13" t="str">
        <f t="shared" si="2"/>
        <v>Pot Bunga Besar</v>
      </c>
      <c r="K103" s="8">
        <v>0</v>
      </c>
      <c r="L103" s="8" t="str">
        <f t="shared" si="43"/>
        <v>buah</v>
      </c>
      <c r="M103" s="8">
        <f t="shared" si="44"/>
        <v>20</v>
      </c>
      <c r="N103" s="8" t="str">
        <f t="shared" si="45"/>
        <v>buah</v>
      </c>
      <c r="O103" s="20"/>
    </row>
    <row r="104" spans="1:15" ht="15.75" x14ac:dyDescent="0.2">
      <c r="A104" s="20"/>
      <c r="B104" s="13" t="s">
        <v>229</v>
      </c>
      <c r="C104" s="20"/>
      <c r="D104" s="13" t="s">
        <v>230</v>
      </c>
      <c r="E104" s="8">
        <v>2</v>
      </c>
      <c r="F104" s="8" t="s">
        <v>17</v>
      </c>
      <c r="G104" s="8">
        <f t="shared" si="41"/>
        <v>2</v>
      </c>
      <c r="H104" s="8" t="str">
        <f t="shared" si="42"/>
        <v>unit</v>
      </c>
      <c r="I104" s="20"/>
      <c r="J104" s="13" t="str">
        <f t="shared" si="2"/>
        <v>Apar ( Racun Api)</v>
      </c>
      <c r="K104" s="8">
        <v>0</v>
      </c>
      <c r="L104" s="8" t="str">
        <f t="shared" si="43"/>
        <v>unit</v>
      </c>
      <c r="M104" s="8">
        <f t="shared" si="44"/>
        <v>2</v>
      </c>
      <c r="N104" s="8" t="str">
        <f t="shared" si="45"/>
        <v>unit</v>
      </c>
      <c r="O104" s="20"/>
    </row>
    <row r="105" spans="1:15" ht="15.75" x14ac:dyDescent="0.2">
      <c r="A105" s="20"/>
      <c r="B105" s="13" t="s">
        <v>240</v>
      </c>
      <c r="C105" s="20"/>
      <c r="D105" s="13" t="s">
        <v>241</v>
      </c>
      <c r="E105" s="8">
        <v>2</v>
      </c>
      <c r="F105" s="8" t="s">
        <v>65</v>
      </c>
      <c r="G105" s="8">
        <f t="shared" si="41"/>
        <v>2</v>
      </c>
      <c r="H105" s="8" t="str">
        <f t="shared" si="42"/>
        <v>paket</v>
      </c>
      <c r="I105" s="20"/>
      <c r="J105" s="13" t="str">
        <f t="shared" si="2"/>
        <v>Buku Perpustakaan</v>
      </c>
      <c r="K105" s="8">
        <v>0</v>
      </c>
      <c r="L105" s="8" t="str">
        <f t="shared" si="43"/>
        <v>paket</v>
      </c>
      <c r="M105" s="8">
        <f t="shared" si="44"/>
        <v>2</v>
      </c>
      <c r="N105" s="8" t="str">
        <f t="shared" si="45"/>
        <v>paket</v>
      </c>
      <c r="O105" s="20"/>
    </row>
    <row r="106" spans="1:15" ht="15.75" x14ac:dyDescent="0.2">
      <c r="A106" s="57"/>
      <c r="B106" s="13" t="s">
        <v>273</v>
      </c>
      <c r="C106" s="57"/>
      <c r="D106" s="13" t="s">
        <v>274</v>
      </c>
      <c r="E106" s="8">
        <v>1</v>
      </c>
      <c r="F106" s="8" t="s">
        <v>17</v>
      </c>
      <c r="G106" s="8">
        <f t="shared" si="41"/>
        <v>1</v>
      </c>
      <c r="H106" s="8" t="str">
        <f t="shared" si="42"/>
        <v>unit</v>
      </c>
      <c r="I106" s="57"/>
      <c r="J106" s="13" t="str">
        <f t="shared" si="2"/>
        <v>Podium</v>
      </c>
      <c r="K106" s="8">
        <v>0</v>
      </c>
      <c r="L106" s="8" t="str">
        <f t="shared" si="43"/>
        <v>unit</v>
      </c>
      <c r="M106" s="8">
        <f t="shared" si="44"/>
        <v>1</v>
      </c>
      <c r="N106" s="8" t="str">
        <f t="shared" si="45"/>
        <v>unit</v>
      </c>
      <c r="O106" s="57"/>
    </row>
    <row r="107" spans="1:15" ht="15.75" x14ac:dyDescent="0.2">
      <c r="A107" s="16"/>
      <c r="B107" s="12" t="s">
        <v>162</v>
      </c>
      <c r="C107" s="16"/>
      <c r="D107" s="13"/>
      <c r="E107" s="8"/>
      <c r="F107" s="8"/>
      <c r="G107" s="8"/>
      <c r="H107" s="8"/>
      <c r="I107" s="16"/>
      <c r="J107" s="13"/>
      <c r="K107" s="8"/>
      <c r="L107" s="8"/>
      <c r="M107" s="8"/>
      <c r="N107" s="8"/>
      <c r="O107" s="16"/>
    </row>
    <row r="108" spans="1:15" ht="15.75" x14ac:dyDescent="0.2">
      <c r="A108" s="16"/>
      <c r="B108" s="13" t="s">
        <v>163</v>
      </c>
      <c r="C108" s="16"/>
      <c r="D108" s="13" t="s">
        <v>164</v>
      </c>
      <c r="E108" s="8">
        <v>1</v>
      </c>
      <c r="F108" s="8" t="s">
        <v>17</v>
      </c>
      <c r="G108" s="8">
        <f t="shared" ref="G108" si="58">E108</f>
        <v>1</v>
      </c>
      <c r="H108" s="8" t="str">
        <f t="shared" ref="H108" si="59">F108</f>
        <v>unit</v>
      </c>
      <c r="I108" s="16"/>
      <c r="J108" s="13" t="str">
        <f t="shared" ref="J108" si="60">D108</f>
        <v>Kompor Gas</v>
      </c>
      <c r="K108" s="8">
        <v>0</v>
      </c>
      <c r="L108" s="8" t="str">
        <f t="shared" ref="L108" si="61">F108</f>
        <v>unit</v>
      </c>
      <c r="M108" s="8">
        <f t="shared" ref="M108" si="62">G108+K108</f>
        <v>1</v>
      </c>
      <c r="N108" s="8" t="str">
        <f t="shared" ref="N108" si="63">L108</f>
        <v>unit</v>
      </c>
      <c r="O108" s="16"/>
    </row>
    <row r="109" spans="1:15" ht="15.75" x14ac:dyDescent="0.2">
      <c r="A109" s="16"/>
      <c r="B109" s="13" t="s">
        <v>165</v>
      </c>
      <c r="C109" s="16"/>
      <c r="D109" s="13" t="s">
        <v>169</v>
      </c>
      <c r="E109" s="8">
        <v>1</v>
      </c>
      <c r="F109" s="8" t="s">
        <v>17</v>
      </c>
      <c r="G109" s="8">
        <f t="shared" ref="G109:G119" si="64">E109</f>
        <v>1</v>
      </c>
      <c r="H109" s="8" t="str">
        <f t="shared" ref="H109:H119" si="65">F109</f>
        <v>unit</v>
      </c>
      <c r="I109" s="16"/>
      <c r="J109" s="13" t="str">
        <f t="shared" ref="J109:J113" si="66">D109</f>
        <v>Panci Set 4 set</v>
      </c>
      <c r="K109" s="8">
        <v>0</v>
      </c>
      <c r="L109" s="8" t="str">
        <f t="shared" ref="L109:L113" si="67">F109</f>
        <v>unit</v>
      </c>
      <c r="M109" s="8">
        <f t="shared" ref="M109:M119" si="68">G109+K109</f>
        <v>1</v>
      </c>
      <c r="N109" s="8" t="str">
        <f t="shared" ref="N109:N119" si="69">L109</f>
        <v>unit</v>
      </c>
      <c r="O109" s="16"/>
    </row>
    <row r="110" spans="1:15" ht="15.75" x14ac:dyDescent="0.2">
      <c r="A110" s="16"/>
      <c r="B110" s="13" t="s">
        <v>166</v>
      </c>
      <c r="C110" s="16"/>
      <c r="D110" s="13" t="s">
        <v>170</v>
      </c>
      <c r="E110" s="8">
        <v>1</v>
      </c>
      <c r="F110" s="8" t="s">
        <v>17</v>
      </c>
      <c r="G110" s="8">
        <f t="shared" si="64"/>
        <v>1</v>
      </c>
      <c r="H110" s="8" t="str">
        <f t="shared" si="65"/>
        <v>unit</v>
      </c>
      <c r="I110" s="16"/>
      <c r="J110" s="13" t="str">
        <f t="shared" si="66"/>
        <v>Panci Set 5 set</v>
      </c>
      <c r="K110" s="8">
        <v>0</v>
      </c>
      <c r="L110" s="8" t="str">
        <f t="shared" si="67"/>
        <v>unit</v>
      </c>
      <c r="M110" s="8">
        <f t="shared" si="68"/>
        <v>1</v>
      </c>
      <c r="N110" s="8" t="str">
        <f t="shared" si="69"/>
        <v>unit</v>
      </c>
      <c r="O110" s="16"/>
    </row>
    <row r="111" spans="1:15" ht="15.75" x14ac:dyDescent="0.2">
      <c r="A111" s="16"/>
      <c r="B111" s="13" t="s">
        <v>167</v>
      </c>
      <c r="C111" s="16"/>
      <c r="D111" s="13" t="s">
        <v>171</v>
      </c>
      <c r="E111" s="8">
        <v>1</v>
      </c>
      <c r="F111" s="8" t="s">
        <v>17</v>
      </c>
      <c r="G111" s="8">
        <f t="shared" si="64"/>
        <v>1</v>
      </c>
      <c r="H111" s="8" t="str">
        <f t="shared" si="65"/>
        <v>unit</v>
      </c>
      <c r="I111" s="16"/>
      <c r="J111" s="13" t="str">
        <f t="shared" si="66"/>
        <v>Ampia</v>
      </c>
      <c r="K111" s="8">
        <v>0</v>
      </c>
      <c r="L111" s="8" t="str">
        <f t="shared" si="67"/>
        <v>unit</v>
      </c>
      <c r="M111" s="8">
        <f t="shared" si="68"/>
        <v>1</v>
      </c>
      <c r="N111" s="8" t="str">
        <f t="shared" si="69"/>
        <v>unit</v>
      </c>
      <c r="O111" s="16"/>
    </row>
    <row r="112" spans="1:15" ht="15.75" x14ac:dyDescent="0.2">
      <c r="A112" s="16"/>
      <c r="B112" s="13" t="s">
        <v>168</v>
      </c>
      <c r="C112" s="16"/>
      <c r="D112" s="13" t="s">
        <v>172</v>
      </c>
      <c r="E112" s="8">
        <v>1</v>
      </c>
      <c r="F112" s="8" t="s">
        <v>17</v>
      </c>
      <c r="G112" s="8">
        <f t="shared" si="64"/>
        <v>1</v>
      </c>
      <c r="H112" s="8" t="str">
        <f t="shared" si="65"/>
        <v>unit</v>
      </c>
      <c r="I112" s="16"/>
      <c r="J112" s="13" t="str">
        <f t="shared" si="66"/>
        <v>Pisau Set</v>
      </c>
      <c r="K112" s="8">
        <v>0</v>
      </c>
      <c r="L112" s="8" t="str">
        <f t="shared" si="67"/>
        <v>unit</v>
      </c>
      <c r="M112" s="8">
        <f t="shared" si="68"/>
        <v>1</v>
      </c>
      <c r="N112" s="8" t="str">
        <f t="shared" si="69"/>
        <v>unit</v>
      </c>
      <c r="O112" s="16"/>
    </row>
    <row r="113" spans="1:15" ht="15.75" x14ac:dyDescent="0.2">
      <c r="A113" s="20"/>
      <c r="B113" s="13" t="s">
        <v>231</v>
      </c>
      <c r="C113" s="20"/>
      <c r="D113" s="13" t="s">
        <v>232</v>
      </c>
      <c r="E113" s="8">
        <v>2</v>
      </c>
      <c r="F113" s="8" t="s">
        <v>184</v>
      </c>
      <c r="G113" s="8">
        <f t="shared" si="64"/>
        <v>2</v>
      </c>
      <c r="H113" s="8" t="str">
        <f t="shared" si="65"/>
        <v>buah</v>
      </c>
      <c r="I113" s="20"/>
      <c r="J113" s="13" t="str">
        <f t="shared" si="66"/>
        <v>Dispenser</v>
      </c>
      <c r="K113" s="8">
        <v>0</v>
      </c>
      <c r="L113" s="8" t="str">
        <f t="shared" si="67"/>
        <v>buah</v>
      </c>
      <c r="M113" s="8">
        <f t="shared" si="68"/>
        <v>2</v>
      </c>
      <c r="N113" s="8" t="str">
        <f t="shared" si="69"/>
        <v>buah</v>
      </c>
      <c r="O113" s="20"/>
    </row>
    <row r="114" spans="1:15" ht="30.75" x14ac:dyDescent="0.2">
      <c r="A114" s="56"/>
      <c r="B114" s="60" t="s">
        <v>275</v>
      </c>
      <c r="C114" s="56"/>
      <c r="D114" s="59"/>
      <c r="E114" s="60"/>
      <c r="F114" s="60"/>
      <c r="G114" s="8"/>
      <c r="H114" s="8"/>
      <c r="I114" s="56"/>
      <c r="J114" s="59"/>
      <c r="K114" s="60"/>
      <c r="L114" s="60"/>
      <c r="M114" s="8"/>
      <c r="N114" s="8"/>
      <c r="O114" s="56"/>
    </row>
    <row r="115" spans="1:15" ht="15.75" x14ac:dyDescent="0.2">
      <c r="A115" s="57"/>
      <c r="B115" s="13" t="s">
        <v>276</v>
      </c>
      <c r="C115" s="57"/>
      <c r="D115" s="13" t="s">
        <v>277</v>
      </c>
      <c r="E115" s="8">
        <v>1</v>
      </c>
      <c r="F115" s="8" t="s">
        <v>65</v>
      </c>
      <c r="G115" s="8">
        <f t="shared" si="64"/>
        <v>1</v>
      </c>
      <c r="H115" s="8" t="str">
        <f t="shared" si="65"/>
        <v>paket</v>
      </c>
      <c r="I115" s="57"/>
      <c r="J115" s="13" t="str">
        <f>D115</f>
        <v>Praktisi Ruangan</v>
      </c>
      <c r="K115" s="8">
        <v>0</v>
      </c>
      <c r="L115" s="8" t="str">
        <f>F115</f>
        <v>paket</v>
      </c>
      <c r="M115" s="8">
        <f t="shared" si="68"/>
        <v>1</v>
      </c>
      <c r="N115" s="8" t="str">
        <f t="shared" si="69"/>
        <v>paket</v>
      </c>
      <c r="O115" s="57"/>
    </row>
    <row r="116" spans="1:15" ht="15.75" x14ac:dyDescent="0.2">
      <c r="A116" s="57"/>
      <c r="B116" s="13" t="s">
        <v>278</v>
      </c>
      <c r="C116" s="57"/>
      <c r="D116" s="13" t="s">
        <v>279</v>
      </c>
      <c r="E116" s="8">
        <v>1</v>
      </c>
      <c r="F116" s="8" t="s">
        <v>65</v>
      </c>
      <c r="G116" s="8">
        <f t="shared" si="64"/>
        <v>1</v>
      </c>
      <c r="H116" s="8" t="str">
        <f t="shared" si="65"/>
        <v>paket</v>
      </c>
      <c r="I116" s="57"/>
      <c r="J116" s="13" t="str">
        <f t="shared" ref="J116:J119" si="70">D116</f>
        <v xml:space="preserve">Pagar </v>
      </c>
      <c r="K116" s="8">
        <v>0</v>
      </c>
      <c r="L116" s="8" t="str">
        <f t="shared" ref="L116:L119" si="71">F116</f>
        <v>paket</v>
      </c>
      <c r="M116" s="8">
        <f t="shared" si="68"/>
        <v>1</v>
      </c>
      <c r="N116" s="8" t="str">
        <f t="shared" si="69"/>
        <v>paket</v>
      </c>
      <c r="O116" s="57"/>
    </row>
    <row r="117" spans="1:15" ht="15.75" x14ac:dyDescent="0.2">
      <c r="A117" s="57"/>
      <c r="B117" s="13" t="s">
        <v>280</v>
      </c>
      <c r="C117" s="57"/>
      <c r="D117" s="13" t="s">
        <v>281</v>
      </c>
      <c r="E117" s="8">
        <v>1</v>
      </c>
      <c r="F117" s="8" t="s">
        <v>65</v>
      </c>
      <c r="G117" s="8">
        <f t="shared" si="64"/>
        <v>1</v>
      </c>
      <c r="H117" s="8" t="str">
        <f t="shared" si="65"/>
        <v>paket</v>
      </c>
      <c r="I117" s="57"/>
      <c r="J117" s="13" t="str">
        <f t="shared" si="70"/>
        <v>Pos Satpam</v>
      </c>
      <c r="K117" s="8">
        <v>0</v>
      </c>
      <c r="L117" s="8" t="str">
        <f t="shared" si="71"/>
        <v>paket</v>
      </c>
      <c r="M117" s="8">
        <f t="shared" si="68"/>
        <v>1</v>
      </c>
      <c r="N117" s="8" t="str">
        <f t="shared" si="69"/>
        <v>paket</v>
      </c>
      <c r="O117" s="57"/>
    </row>
    <row r="118" spans="1:15" ht="15.75" x14ac:dyDescent="0.2">
      <c r="A118" s="57"/>
      <c r="B118" s="13" t="s">
        <v>282</v>
      </c>
      <c r="C118" s="57"/>
      <c r="D118" s="13" t="s">
        <v>283</v>
      </c>
      <c r="E118" s="8">
        <v>1</v>
      </c>
      <c r="F118" s="8" t="s">
        <v>65</v>
      </c>
      <c r="G118" s="8">
        <f t="shared" si="64"/>
        <v>1</v>
      </c>
      <c r="H118" s="8" t="str">
        <f t="shared" si="65"/>
        <v>paket</v>
      </c>
      <c r="I118" s="57"/>
      <c r="J118" s="13" t="str">
        <f t="shared" si="70"/>
        <v>Pengecoran Halaman</v>
      </c>
      <c r="K118" s="8">
        <v>0</v>
      </c>
      <c r="L118" s="8" t="str">
        <f t="shared" si="71"/>
        <v>paket</v>
      </c>
      <c r="M118" s="8">
        <f t="shared" si="68"/>
        <v>1</v>
      </c>
      <c r="N118" s="8" t="str">
        <f t="shared" si="69"/>
        <v>paket</v>
      </c>
      <c r="O118" s="57"/>
    </row>
    <row r="119" spans="1:15" ht="15.75" x14ac:dyDescent="0.2">
      <c r="A119" s="16"/>
      <c r="B119" s="13" t="s">
        <v>284</v>
      </c>
      <c r="C119" s="16"/>
      <c r="D119" s="13" t="s">
        <v>285</v>
      </c>
      <c r="E119" s="8">
        <v>1</v>
      </c>
      <c r="F119" s="8" t="s">
        <v>65</v>
      </c>
      <c r="G119" s="8">
        <f t="shared" si="64"/>
        <v>1</v>
      </c>
      <c r="H119" s="8" t="str">
        <f t="shared" si="65"/>
        <v>paket</v>
      </c>
      <c r="I119" s="16"/>
      <c r="J119" s="13" t="str">
        <f t="shared" si="70"/>
        <v>Pembangunan Saluran dan Trotoar Depan Gedung</v>
      </c>
      <c r="K119" s="8">
        <v>0</v>
      </c>
      <c r="L119" s="8" t="str">
        <f t="shared" si="71"/>
        <v>paket</v>
      </c>
      <c r="M119" s="8">
        <f t="shared" si="68"/>
        <v>1</v>
      </c>
      <c r="N119" s="8" t="str">
        <f t="shared" si="69"/>
        <v>paket</v>
      </c>
      <c r="O119" s="16"/>
    </row>
    <row r="121" spans="1:15" x14ac:dyDescent="0.2">
      <c r="K121" s="66" t="s">
        <v>295</v>
      </c>
      <c r="L121" s="66"/>
      <c r="M121" s="66"/>
      <c r="N121" s="66"/>
    </row>
    <row r="122" spans="1:15" x14ac:dyDescent="0.2">
      <c r="J122" s="9"/>
      <c r="K122" s="65" t="s">
        <v>5</v>
      </c>
      <c r="L122" s="65"/>
      <c r="M122" s="65"/>
      <c r="N122" s="65"/>
    </row>
    <row r="123" spans="1:15" x14ac:dyDescent="0.2">
      <c r="K123" s="66" t="s">
        <v>6</v>
      </c>
      <c r="L123" s="66"/>
      <c r="M123" s="66"/>
      <c r="N123" s="66"/>
    </row>
    <row r="124" spans="1:15" x14ac:dyDescent="0.2">
      <c r="K124" s="3"/>
      <c r="L124" s="3"/>
      <c r="M124" s="3"/>
      <c r="N124" s="3"/>
    </row>
    <row r="125" spans="1:15" ht="15.75" customHeight="1" x14ac:dyDescent="0.2">
      <c r="K125" s="3"/>
      <c r="L125" s="3"/>
      <c r="M125" s="3"/>
      <c r="N125" s="3"/>
    </row>
    <row r="126" spans="1:15" ht="15.75" customHeight="1" x14ac:dyDescent="0.2">
      <c r="K126" s="3"/>
      <c r="L126" s="3"/>
      <c r="M126" s="3"/>
      <c r="N126" s="3"/>
    </row>
    <row r="127" spans="1:15" x14ac:dyDescent="0.2">
      <c r="K127" s="67" t="s">
        <v>291</v>
      </c>
      <c r="L127" s="67"/>
      <c r="M127" s="67"/>
      <c r="N127" s="67"/>
    </row>
    <row r="128" spans="1:15" x14ac:dyDescent="0.2">
      <c r="K128" s="67" t="s">
        <v>242</v>
      </c>
      <c r="L128" s="67"/>
      <c r="M128" s="67"/>
      <c r="N128" s="19"/>
    </row>
    <row r="129" spans="11:14" x14ac:dyDescent="0.2">
      <c r="K129" s="67" t="s">
        <v>292</v>
      </c>
      <c r="L129" s="67"/>
      <c r="M129" s="67"/>
      <c r="N129" s="67"/>
    </row>
  </sheetData>
  <mergeCells count="17">
    <mergeCell ref="A2:O2"/>
    <mergeCell ref="A3:O3"/>
    <mergeCell ref="A5:O5"/>
    <mergeCell ref="O9:O10"/>
    <mergeCell ref="M9:N9"/>
    <mergeCell ref="A9:A10"/>
    <mergeCell ref="B9:B10"/>
    <mergeCell ref="C9:F9"/>
    <mergeCell ref="G9:H9"/>
    <mergeCell ref="I9:L9"/>
    <mergeCell ref="K122:N122"/>
    <mergeCell ref="K123:N123"/>
    <mergeCell ref="K127:N127"/>
    <mergeCell ref="K129:N129"/>
    <mergeCell ref="A4:O4"/>
    <mergeCell ref="K121:N121"/>
    <mergeCell ref="K128:M128"/>
  </mergeCells>
  <pageMargins left="0.31496062992125984" right="0.31496062992125984" top="0.74803149606299213" bottom="0.74803149606299213" header="0.31496062992125984" footer="0.31496062992125984"/>
  <pageSetup paperSize="5" scale="5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2:W129"/>
  <sheetViews>
    <sheetView tabSelected="1" view="pageBreakPreview" topLeftCell="C91" zoomScale="70" zoomScaleNormal="70" zoomScaleSheetLayoutView="70" workbookViewId="0">
      <selection activeCell="K121" sqref="K121:N121"/>
    </sheetView>
  </sheetViews>
  <sheetFormatPr defaultColWidth="9" defaultRowHeight="15" x14ac:dyDescent="0.2"/>
  <cols>
    <col min="1" max="1" width="5" style="4" customWidth="1"/>
    <col min="2" max="2" width="91.42578125" style="4" customWidth="1"/>
    <col min="3" max="3" width="9.7109375" style="4" customWidth="1"/>
    <col min="4" max="4" width="53" style="4" bestFit="1" customWidth="1"/>
    <col min="5" max="5" width="9.85546875" style="4" customWidth="1"/>
    <col min="6" max="6" width="12" style="4" customWidth="1"/>
    <col min="7" max="7" width="9.5703125" style="4" customWidth="1"/>
    <col min="8" max="8" width="11.42578125" style="4" bestFit="1" customWidth="1"/>
    <col min="9" max="9" width="9.7109375" style="4" customWidth="1"/>
    <col min="10" max="10" width="53" style="4" bestFit="1" customWidth="1"/>
    <col min="11" max="11" width="9.85546875" style="4" customWidth="1"/>
    <col min="12" max="12" width="8.85546875" style="4" customWidth="1"/>
    <col min="13" max="13" width="12.5703125" style="4" customWidth="1"/>
    <col min="14" max="14" width="12.85546875" style="4" customWidth="1"/>
    <col min="15" max="16384" width="9" style="4"/>
  </cols>
  <sheetData>
    <row r="2" spans="1:23" ht="15.75" x14ac:dyDescent="0.25">
      <c r="A2" s="68" t="s">
        <v>18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23" ht="15.75" x14ac:dyDescent="0.25">
      <c r="A3" s="68" t="s">
        <v>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23" ht="15.75" x14ac:dyDescent="0.25">
      <c r="A4" s="68" t="s">
        <v>1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1:23" ht="15.75" x14ac:dyDescent="0.25">
      <c r="A5" s="68" t="s">
        <v>294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</row>
    <row r="6" spans="1:23" ht="15.75" x14ac:dyDescent="0.25">
      <c r="A6" s="1"/>
      <c r="B6" s="1" t="s">
        <v>48</v>
      </c>
      <c r="C6" s="2"/>
      <c r="D6" s="2" t="s">
        <v>176</v>
      </c>
      <c r="E6" s="2"/>
      <c r="F6" s="2"/>
      <c r="G6" s="2"/>
      <c r="H6" s="2"/>
      <c r="I6" s="2"/>
      <c r="J6" s="2"/>
      <c r="K6" s="2"/>
    </row>
    <row r="7" spans="1:23" ht="15.75" x14ac:dyDescent="0.25">
      <c r="A7" s="2"/>
      <c r="B7" s="2" t="s">
        <v>49</v>
      </c>
      <c r="C7" s="2"/>
      <c r="D7" s="2"/>
      <c r="E7" s="2"/>
      <c r="F7" s="2"/>
      <c r="G7" s="2"/>
      <c r="H7" s="2"/>
      <c r="I7" s="2"/>
      <c r="J7" s="2"/>
      <c r="K7" s="2"/>
    </row>
    <row r="9" spans="1:23" ht="28.5" customHeight="1" x14ac:dyDescent="0.2">
      <c r="A9" s="70" t="s">
        <v>0</v>
      </c>
      <c r="B9" s="69" t="s">
        <v>8</v>
      </c>
      <c r="C9" s="72" t="s">
        <v>9</v>
      </c>
      <c r="D9" s="72"/>
      <c r="E9" s="72"/>
      <c r="F9" s="72"/>
      <c r="G9" s="69" t="s">
        <v>10</v>
      </c>
      <c r="H9" s="69"/>
      <c r="I9" s="69" t="s">
        <v>11</v>
      </c>
      <c r="J9" s="69"/>
      <c r="K9" s="69"/>
      <c r="L9" s="69"/>
      <c r="M9" s="69" t="s">
        <v>36</v>
      </c>
      <c r="N9" s="69"/>
      <c r="O9" s="69" t="s">
        <v>12</v>
      </c>
      <c r="P9" s="5"/>
      <c r="Q9" s="5"/>
      <c r="R9" s="5"/>
      <c r="S9" s="5"/>
      <c r="T9" s="5"/>
      <c r="U9" s="5"/>
      <c r="V9" s="5"/>
      <c r="W9" s="5"/>
    </row>
    <row r="10" spans="1:23" ht="30.75" customHeight="1" x14ac:dyDescent="0.2">
      <c r="A10" s="71"/>
      <c r="B10" s="69"/>
      <c r="C10" s="63" t="s">
        <v>2</v>
      </c>
      <c r="D10" s="63" t="s">
        <v>3</v>
      </c>
      <c r="E10" s="63" t="s">
        <v>13</v>
      </c>
      <c r="F10" s="63" t="s">
        <v>14</v>
      </c>
      <c r="G10" s="63" t="s">
        <v>15</v>
      </c>
      <c r="H10" s="63" t="s">
        <v>14</v>
      </c>
      <c r="I10" s="63" t="s">
        <v>2</v>
      </c>
      <c r="J10" s="63" t="s">
        <v>3</v>
      </c>
      <c r="K10" s="63" t="s">
        <v>13</v>
      </c>
      <c r="L10" s="63" t="s">
        <v>14</v>
      </c>
      <c r="M10" s="63" t="s">
        <v>13</v>
      </c>
      <c r="N10" s="63" t="s">
        <v>14</v>
      </c>
      <c r="O10" s="69"/>
      <c r="P10" s="5"/>
      <c r="Q10" s="5"/>
      <c r="R10" s="5"/>
      <c r="S10" s="5"/>
      <c r="T10" s="5"/>
      <c r="U10" s="5"/>
      <c r="V10" s="5"/>
      <c r="W10" s="5"/>
    </row>
    <row r="11" spans="1:23" ht="16.5" thickBot="1" x14ac:dyDescent="0.25">
      <c r="A11" s="7">
        <v>1</v>
      </c>
      <c r="B11" s="7">
        <v>2</v>
      </c>
      <c r="C11" s="7">
        <v>3</v>
      </c>
      <c r="D11" s="7">
        <v>4</v>
      </c>
      <c r="E11" s="7">
        <v>5</v>
      </c>
      <c r="F11" s="7">
        <v>6</v>
      </c>
      <c r="G11" s="7">
        <v>7</v>
      </c>
      <c r="H11" s="7">
        <v>8</v>
      </c>
      <c r="I11" s="7">
        <v>9</v>
      </c>
      <c r="J11" s="7">
        <v>10</v>
      </c>
      <c r="K11" s="7">
        <v>11</v>
      </c>
      <c r="L11" s="7">
        <v>12</v>
      </c>
      <c r="M11" s="7" t="s">
        <v>16</v>
      </c>
      <c r="N11" s="7">
        <v>14</v>
      </c>
      <c r="O11" s="7">
        <v>15</v>
      </c>
    </row>
    <row r="12" spans="1:23" ht="15.75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23" ht="15.75" x14ac:dyDescent="0.2">
      <c r="A13" s="64"/>
      <c r="B13" s="12" t="s">
        <v>53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</row>
    <row r="14" spans="1:23" ht="15.75" x14ac:dyDescent="0.2">
      <c r="A14" s="64"/>
      <c r="B14" s="12" t="s">
        <v>54</v>
      </c>
      <c r="C14" s="64"/>
      <c r="D14" s="8"/>
      <c r="E14" s="8"/>
      <c r="F14" s="8"/>
      <c r="G14" s="8"/>
      <c r="H14" s="8"/>
      <c r="I14" s="64"/>
      <c r="J14" s="64"/>
      <c r="K14" s="64"/>
      <c r="L14" s="64"/>
      <c r="M14" s="64"/>
      <c r="N14" s="64"/>
      <c r="O14" s="64"/>
    </row>
    <row r="15" spans="1:23" ht="15.75" x14ac:dyDescent="0.2">
      <c r="A15" s="64"/>
      <c r="B15" s="12" t="s">
        <v>55</v>
      </c>
      <c r="C15" s="64"/>
      <c r="D15" s="8"/>
      <c r="E15" s="8"/>
      <c r="F15" s="8"/>
      <c r="G15" s="8"/>
      <c r="H15" s="8"/>
      <c r="I15" s="64"/>
      <c r="J15" s="64"/>
      <c r="K15" s="64"/>
      <c r="L15" s="64"/>
      <c r="M15" s="64"/>
      <c r="N15" s="64"/>
      <c r="O15" s="64"/>
    </row>
    <row r="16" spans="1:23" ht="15.75" x14ac:dyDescent="0.2">
      <c r="A16" s="64"/>
      <c r="B16" s="13" t="s">
        <v>63</v>
      </c>
      <c r="C16" s="64"/>
      <c r="D16" s="14" t="s">
        <v>64</v>
      </c>
      <c r="E16" s="8">
        <v>16</v>
      </c>
      <c r="F16" s="8" t="s">
        <v>17</v>
      </c>
      <c r="G16" s="8">
        <f>E16</f>
        <v>16</v>
      </c>
      <c r="H16" s="8" t="str">
        <f>F16</f>
        <v>unit</v>
      </c>
      <c r="I16" s="64"/>
      <c r="J16" s="13" t="str">
        <f>D16</f>
        <v>CCTV</v>
      </c>
      <c r="K16" s="8">
        <v>0</v>
      </c>
      <c r="L16" s="8" t="str">
        <f>F16</f>
        <v>unit</v>
      </c>
      <c r="M16" s="8">
        <f>G16+K16</f>
        <v>16</v>
      </c>
      <c r="N16" s="8" t="str">
        <f>L16</f>
        <v>unit</v>
      </c>
      <c r="O16" s="64"/>
    </row>
    <row r="17" spans="1:15" ht="15.75" x14ac:dyDescent="0.2">
      <c r="A17" s="64"/>
      <c r="B17" s="13" t="s">
        <v>66</v>
      </c>
      <c r="C17" s="64"/>
      <c r="D17" s="13" t="s">
        <v>67</v>
      </c>
      <c r="E17" s="8">
        <v>1</v>
      </c>
      <c r="F17" s="8" t="s">
        <v>17</v>
      </c>
      <c r="G17" s="8">
        <f t="shared" ref="G17:H69" si="0">E17</f>
        <v>1</v>
      </c>
      <c r="H17" s="8" t="str">
        <f t="shared" si="0"/>
        <v>unit</v>
      </c>
      <c r="I17" s="64"/>
      <c r="J17" s="13" t="str">
        <f t="shared" ref="J17:J106" si="1">D17</f>
        <v>Mesin cctv (NVR 16 Channel)</v>
      </c>
      <c r="K17" s="8">
        <v>0</v>
      </c>
      <c r="L17" s="8" t="str">
        <f t="shared" ref="L17:L68" si="2">F17</f>
        <v>unit</v>
      </c>
      <c r="M17" s="8">
        <f t="shared" ref="M17:M80" si="3">G17+K17</f>
        <v>1</v>
      </c>
      <c r="N17" s="8" t="str">
        <f t="shared" ref="N17:N80" si="4">L17</f>
        <v>unit</v>
      </c>
      <c r="O17" s="64"/>
    </row>
    <row r="18" spans="1:15" ht="15.75" x14ac:dyDescent="0.2">
      <c r="A18" s="64"/>
      <c r="B18" s="13" t="s">
        <v>87</v>
      </c>
      <c r="C18" s="64"/>
      <c r="D18" s="13" t="s">
        <v>68</v>
      </c>
      <c r="E18" s="8">
        <v>2</v>
      </c>
      <c r="F18" s="8" t="s">
        <v>17</v>
      </c>
      <c r="G18" s="8">
        <f t="shared" si="0"/>
        <v>2</v>
      </c>
      <c r="H18" s="8" t="str">
        <f t="shared" si="0"/>
        <v>unit</v>
      </c>
      <c r="I18" s="64"/>
      <c r="J18" s="13" t="str">
        <f t="shared" si="1"/>
        <v>Scan Barcode</v>
      </c>
      <c r="K18" s="8">
        <v>0</v>
      </c>
      <c r="L18" s="8" t="str">
        <f t="shared" si="2"/>
        <v>unit</v>
      </c>
      <c r="M18" s="8">
        <f t="shared" si="3"/>
        <v>2</v>
      </c>
      <c r="N18" s="8" t="str">
        <f t="shared" si="4"/>
        <v>unit</v>
      </c>
      <c r="O18" s="64"/>
    </row>
    <row r="19" spans="1:15" ht="15.75" x14ac:dyDescent="0.2">
      <c r="A19" s="64"/>
      <c r="B19" s="13" t="s">
        <v>226</v>
      </c>
      <c r="C19" s="64"/>
      <c r="D19" s="13" t="s">
        <v>62</v>
      </c>
      <c r="E19" s="8">
        <v>5</v>
      </c>
      <c r="F19" s="8" t="s">
        <v>17</v>
      </c>
      <c r="G19" s="8">
        <f>E19</f>
        <v>5</v>
      </c>
      <c r="H19" s="8" t="str">
        <f>F19</f>
        <v>unit</v>
      </c>
      <c r="I19" s="64"/>
      <c r="J19" s="13" t="str">
        <f>D19</f>
        <v>Printer</v>
      </c>
      <c r="K19" s="8">
        <v>0</v>
      </c>
      <c r="L19" s="8" t="str">
        <f>F19</f>
        <v>unit</v>
      </c>
      <c r="M19" s="8">
        <f>G19+K19</f>
        <v>5</v>
      </c>
      <c r="N19" s="8" t="str">
        <f>L19</f>
        <v>unit</v>
      </c>
      <c r="O19" s="64"/>
    </row>
    <row r="20" spans="1:15" ht="15.75" x14ac:dyDescent="0.2">
      <c r="A20" s="64"/>
      <c r="B20" s="13" t="s">
        <v>88</v>
      </c>
      <c r="C20" s="64"/>
      <c r="D20" s="14" t="s">
        <v>69</v>
      </c>
      <c r="E20" s="8">
        <v>1</v>
      </c>
      <c r="F20" s="8" t="s">
        <v>65</v>
      </c>
      <c r="G20" s="8">
        <f t="shared" si="0"/>
        <v>1</v>
      </c>
      <c r="H20" s="8" t="str">
        <f t="shared" si="0"/>
        <v>paket</v>
      </c>
      <c r="I20" s="64"/>
      <c r="J20" s="13" t="str">
        <f t="shared" si="1"/>
        <v>Printer Kartu Anggota SD360</v>
      </c>
      <c r="K20" s="8">
        <v>0</v>
      </c>
      <c r="L20" s="8" t="str">
        <f t="shared" si="2"/>
        <v>paket</v>
      </c>
      <c r="M20" s="8">
        <f t="shared" si="3"/>
        <v>1</v>
      </c>
      <c r="N20" s="8" t="str">
        <f t="shared" si="4"/>
        <v>paket</v>
      </c>
      <c r="O20" s="64"/>
    </row>
    <row r="21" spans="1:15" ht="15.75" x14ac:dyDescent="0.2">
      <c r="A21" s="64"/>
      <c r="B21" s="13" t="s">
        <v>89</v>
      </c>
      <c r="C21" s="64"/>
      <c r="D21" s="13" t="s">
        <v>70</v>
      </c>
      <c r="E21" s="8">
        <v>12</v>
      </c>
      <c r="F21" s="8" t="s">
        <v>17</v>
      </c>
      <c r="G21" s="8">
        <f t="shared" si="0"/>
        <v>12</v>
      </c>
      <c r="H21" s="8" t="str">
        <f t="shared" si="0"/>
        <v>unit</v>
      </c>
      <c r="I21" s="64"/>
      <c r="J21" s="13" t="str">
        <f t="shared" si="1"/>
        <v>AC 2 PK</v>
      </c>
      <c r="K21" s="8">
        <v>0</v>
      </c>
      <c r="L21" s="8" t="str">
        <f t="shared" si="2"/>
        <v>unit</v>
      </c>
      <c r="M21" s="8">
        <f t="shared" si="3"/>
        <v>12</v>
      </c>
      <c r="N21" s="8" t="str">
        <f t="shared" si="4"/>
        <v>unit</v>
      </c>
      <c r="O21" s="64"/>
    </row>
    <row r="22" spans="1:15" ht="15.75" x14ac:dyDescent="0.2">
      <c r="A22" s="64"/>
      <c r="B22" s="13" t="s">
        <v>173</v>
      </c>
      <c r="C22" s="64"/>
      <c r="D22" s="13" t="s">
        <v>174</v>
      </c>
      <c r="E22" s="8">
        <v>4</v>
      </c>
      <c r="F22" s="8" t="s">
        <v>17</v>
      </c>
      <c r="G22" s="8">
        <f t="shared" si="0"/>
        <v>4</v>
      </c>
      <c r="H22" s="8" t="str">
        <f t="shared" si="0"/>
        <v>unit</v>
      </c>
      <c r="I22" s="64"/>
      <c r="J22" s="13" t="str">
        <f t="shared" si="1"/>
        <v xml:space="preserve"> AC 1,5 PK</v>
      </c>
      <c r="K22" s="8">
        <v>0</v>
      </c>
      <c r="L22" s="8" t="str">
        <f t="shared" si="2"/>
        <v>unit</v>
      </c>
      <c r="M22" s="8">
        <f t="shared" si="3"/>
        <v>4</v>
      </c>
      <c r="N22" s="8" t="str">
        <f t="shared" si="4"/>
        <v>unit</v>
      </c>
      <c r="O22" s="64"/>
    </row>
    <row r="23" spans="1:15" ht="15.75" x14ac:dyDescent="0.2">
      <c r="A23" s="64"/>
      <c r="B23" s="13" t="s">
        <v>90</v>
      </c>
      <c r="C23" s="64"/>
      <c r="D23" s="13" t="s">
        <v>71</v>
      </c>
      <c r="E23" s="8">
        <v>1</v>
      </c>
      <c r="F23" s="8" t="s">
        <v>17</v>
      </c>
      <c r="G23" s="8">
        <f t="shared" si="0"/>
        <v>1</v>
      </c>
      <c r="H23" s="8" t="str">
        <f t="shared" si="0"/>
        <v>unit</v>
      </c>
      <c r="I23" s="64"/>
      <c r="J23" s="13" t="str">
        <f t="shared" si="1"/>
        <v>Televisi 65 Inc</v>
      </c>
      <c r="K23" s="8">
        <v>0</v>
      </c>
      <c r="L23" s="8" t="str">
        <f t="shared" si="2"/>
        <v>unit</v>
      </c>
      <c r="M23" s="8">
        <f t="shared" si="3"/>
        <v>1</v>
      </c>
      <c r="N23" s="8" t="str">
        <f t="shared" si="4"/>
        <v>unit</v>
      </c>
      <c r="O23" s="64"/>
    </row>
    <row r="24" spans="1:15" ht="15.75" x14ac:dyDescent="0.2">
      <c r="A24" s="64"/>
      <c r="B24" s="13" t="s">
        <v>91</v>
      </c>
      <c r="C24" s="64"/>
      <c r="D24" s="13" t="s">
        <v>72</v>
      </c>
      <c r="E24" s="8">
        <v>1</v>
      </c>
      <c r="F24" s="8" t="s">
        <v>17</v>
      </c>
      <c r="G24" s="8">
        <f t="shared" si="0"/>
        <v>1</v>
      </c>
      <c r="H24" s="8" t="str">
        <f t="shared" si="0"/>
        <v>unit</v>
      </c>
      <c r="I24" s="64"/>
      <c r="J24" s="13" t="str">
        <f t="shared" si="1"/>
        <v>Blender</v>
      </c>
      <c r="K24" s="8">
        <v>0</v>
      </c>
      <c r="L24" s="8" t="str">
        <f t="shared" si="2"/>
        <v>unit</v>
      </c>
      <c r="M24" s="8">
        <f t="shared" si="3"/>
        <v>1</v>
      </c>
      <c r="N24" s="8" t="str">
        <f t="shared" si="4"/>
        <v>unit</v>
      </c>
      <c r="O24" s="64"/>
    </row>
    <row r="25" spans="1:15" ht="15.75" x14ac:dyDescent="0.2">
      <c r="A25" s="64"/>
      <c r="B25" s="13" t="s">
        <v>92</v>
      </c>
      <c r="C25" s="64"/>
      <c r="D25" s="13" t="s">
        <v>73</v>
      </c>
      <c r="E25" s="8">
        <v>1</v>
      </c>
      <c r="F25" s="8" t="s">
        <v>17</v>
      </c>
      <c r="G25" s="8">
        <f t="shared" si="0"/>
        <v>1</v>
      </c>
      <c r="H25" s="8" t="str">
        <f t="shared" si="0"/>
        <v>unit</v>
      </c>
      <c r="I25" s="64"/>
      <c r="J25" s="13" t="str">
        <f t="shared" si="1"/>
        <v>Stand Mixer</v>
      </c>
      <c r="K25" s="8">
        <v>0</v>
      </c>
      <c r="L25" s="8" t="str">
        <f t="shared" si="2"/>
        <v>unit</v>
      </c>
      <c r="M25" s="8">
        <f t="shared" si="3"/>
        <v>1</v>
      </c>
      <c r="N25" s="8" t="str">
        <f t="shared" si="4"/>
        <v>unit</v>
      </c>
      <c r="O25" s="64"/>
    </row>
    <row r="26" spans="1:15" ht="15.75" x14ac:dyDescent="0.2">
      <c r="A26" s="64"/>
      <c r="B26" s="13" t="s">
        <v>93</v>
      </c>
      <c r="C26" s="64"/>
      <c r="D26" s="13" t="s">
        <v>74</v>
      </c>
      <c r="E26" s="8">
        <v>1</v>
      </c>
      <c r="F26" s="8" t="s">
        <v>17</v>
      </c>
      <c r="G26" s="8">
        <f t="shared" si="0"/>
        <v>1</v>
      </c>
      <c r="H26" s="8" t="str">
        <f t="shared" si="0"/>
        <v>unit</v>
      </c>
      <c r="I26" s="64"/>
      <c r="J26" s="13" t="str">
        <f t="shared" si="1"/>
        <v>chopper</v>
      </c>
      <c r="K26" s="8">
        <v>0</v>
      </c>
      <c r="L26" s="8" t="str">
        <f t="shared" si="2"/>
        <v>unit</v>
      </c>
      <c r="M26" s="8">
        <f t="shared" si="3"/>
        <v>1</v>
      </c>
      <c r="N26" s="8" t="str">
        <f t="shared" si="4"/>
        <v>unit</v>
      </c>
      <c r="O26" s="64"/>
    </row>
    <row r="27" spans="1:15" ht="15.75" x14ac:dyDescent="0.2">
      <c r="A27" s="64"/>
      <c r="B27" s="13" t="s">
        <v>94</v>
      </c>
      <c r="C27" s="64"/>
      <c r="D27" s="13" t="s">
        <v>75</v>
      </c>
      <c r="E27" s="8">
        <v>1</v>
      </c>
      <c r="F27" s="8" t="s">
        <v>17</v>
      </c>
      <c r="G27" s="8">
        <f t="shared" si="0"/>
        <v>1</v>
      </c>
      <c r="H27" s="8" t="str">
        <f t="shared" si="0"/>
        <v>unit</v>
      </c>
      <c r="I27" s="64"/>
      <c r="J27" s="13" t="str">
        <f t="shared" si="1"/>
        <v>Oven Listrik Digital</v>
      </c>
      <c r="K27" s="8">
        <v>0</v>
      </c>
      <c r="L27" s="8" t="str">
        <f t="shared" si="2"/>
        <v>unit</v>
      </c>
      <c r="M27" s="8">
        <f t="shared" si="3"/>
        <v>1</v>
      </c>
      <c r="N27" s="8" t="str">
        <f t="shared" si="4"/>
        <v>unit</v>
      </c>
      <c r="O27" s="64"/>
    </row>
    <row r="28" spans="1:15" ht="15.75" x14ac:dyDescent="0.2">
      <c r="A28" s="64"/>
      <c r="B28" s="13" t="s">
        <v>95</v>
      </c>
      <c r="C28" s="64"/>
      <c r="D28" s="13" t="s">
        <v>76</v>
      </c>
      <c r="E28" s="8">
        <v>1</v>
      </c>
      <c r="F28" s="8" t="s">
        <v>17</v>
      </c>
      <c r="G28" s="8">
        <f t="shared" si="0"/>
        <v>1</v>
      </c>
      <c r="H28" s="8" t="str">
        <f t="shared" si="0"/>
        <v>unit</v>
      </c>
      <c r="I28" s="64"/>
      <c r="J28" s="13" t="str">
        <f t="shared" si="1"/>
        <v>Mesin jahit</v>
      </c>
      <c r="K28" s="8">
        <v>0</v>
      </c>
      <c r="L28" s="8" t="str">
        <f t="shared" si="2"/>
        <v>unit</v>
      </c>
      <c r="M28" s="8">
        <f t="shared" si="3"/>
        <v>1</v>
      </c>
      <c r="N28" s="8" t="str">
        <f t="shared" si="4"/>
        <v>unit</v>
      </c>
      <c r="O28" s="64"/>
    </row>
    <row r="29" spans="1:15" ht="15.75" x14ac:dyDescent="0.2">
      <c r="A29" s="64"/>
      <c r="B29" s="13" t="s">
        <v>96</v>
      </c>
      <c r="C29" s="64"/>
      <c r="D29" s="13" t="s">
        <v>77</v>
      </c>
      <c r="E29" s="8">
        <v>1</v>
      </c>
      <c r="F29" s="8" t="s">
        <v>17</v>
      </c>
      <c r="G29" s="8">
        <f t="shared" si="0"/>
        <v>1</v>
      </c>
      <c r="H29" s="8" t="str">
        <f t="shared" si="0"/>
        <v>unit</v>
      </c>
      <c r="I29" s="64"/>
      <c r="J29" s="13" t="str">
        <f t="shared" si="1"/>
        <v>Mesin Obras</v>
      </c>
      <c r="K29" s="8">
        <v>0</v>
      </c>
      <c r="L29" s="8" t="str">
        <f t="shared" si="2"/>
        <v>unit</v>
      </c>
      <c r="M29" s="8">
        <f t="shared" si="3"/>
        <v>1</v>
      </c>
      <c r="N29" s="8" t="str">
        <f t="shared" si="4"/>
        <v>unit</v>
      </c>
      <c r="O29" s="64"/>
    </row>
    <row r="30" spans="1:15" ht="15.75" x14ac:dyDescent="0.2">
      <c r="A30" s="64"/>
      <c r="B30" s="13" t="s">
        <v>237</v>
      </c>
      <c r="C30" s="64"/>
      <c r="D30" s="13" t="s">
        <v>78</v>
      </c>
      <c r="E30" s="8">
        <v>10</v>
      </c>
      <c r="F30" s="8" t="s">
        <v>17</v>
      </c>
      <c r="G30" s="8">
        <f t="shared" si="0"/>
        <v>10</v>
      </c>
      <c r="H30" s="8" t="str">
        <f t="shared" si="0"/>
        <v>unit</v>
      </c>
      <c r="I30" s="64"/>
      <c r="J30" s="13" t="str">
        <f t="shared" si="1"/>
        <v>PC</v>
      </c>
      <c r="K30" s="8">
        <v>0</v>
      </c>
      <c r="L30" s="8" t="str">
        <f t="shared" si="2"/>
        <v>unit</v>
      </c>
      <c r="M30" s="8">
        <f t="shared" si="3"/>
        <v>10</v>
      </c>
      <c r="N30" s="8" t="str">
        <f t="shared" si="4"/>
        <v>unit</v>
      </c>
      <c r="O30" s="64"/>
    </row>
    <row r="31" spans="1:15" ht="15.75" x14ac:dyDescent="0.2">
      <c r="A31" s="64"/>
      <c r="B31" s="15" t="s">
        <v>179</v>
      </c>
      <c r="C31" s="64"/>
      <c r="D31" s="13" t="s">
        <v>61</v>
      </c>
      <c r="E31" s="8">
        <v>3</v>
      </c>
      <c r="F31" s="8" t="s">
        <v>17</v>
      </c>
      <c r="G31" s="8">
        <f t="shared" si="0"/>
        <v>3</v>
      </c>
      <c r="H31" s="8" t="str">
        <f t="shared" si="0"/>
        <v>unit</v>
      </c>
      <c r="I31" s="64"/>
      <c r="J31" s="13" t="str">
        <f t="shared" si="1"/>
        <v>Laptop</v>
      </c>
      <c r="K31" s="8">
        <v>0</v>
      </c>
      <c r="L31" s="8" t="str">
        <f t="shared" si="2"/>
        <v>unit</v>
      </c>
      <c r="M31" s="8">
        <f t="shared" si="3"/>
        <v>3</v>
      </c>
      <c r="N31" s="8" t="str">
        <f t="shared" si="4"/>
        <v>unit</v>
      </c>
      <c r="O31" s="64"/>
    </row>
    <row r="32" spans="1:15" ht="15.75" x14ac:dyDescent="0.2">
      <c r="A32" s="64"/>
      <c r="B32" s="15" t="s">
        <v>195</v>
      </c>
      <c r="C32" s="64"/>
      <c r="D32" s="13" t="s">
        <v>196</v>
      </c>
      <c r="E32" s="8">
        <v>2</v>
      </c>
      <c r="F32" s="8" t="s">
        <v>17</v>
      </c>
      <c r="G32" s="8">
        <f t="shared" si="0"/>
        <v>2</v>
      </c>
      <c r="H32" s="8" t="str">
        <f t="shared" si="0"/>
        <v>unit</v>
      </c>
      <c r="I32" s="64"/>
      <c r="J32" s="13" t="str">
        <f t="shared" si="1"/>
        <v>Tablet</v>
      </c>
      <c r="K32" s="8">
        <v>0</v>
      </c>
      <c r="L32" s="8" t="str">
        <f t="shared" si="2"/>
        <v>unit</v>
      </c>
      <c r="M32" s="8">
        <f t="shared" si="3"/>
        <v>2</v>
      </c>
      <c r="N32" s="8" t="str">
        <f t="shared" si="4"/>
        <v>unit</v>
      </c>
      <c r="O32" s="64"/>
    </row>
    <row r="33" spans="1:15" ht="15.75" x14ac:dyDescent="0.2">
      <c r="A33" s="64"/>
      <c r="B33" s="15" t="s">
        <v>189</v>
      </c>
      <c r="C33" s="64"/>
      <c r="D33" s="13" t="s">
        <v>190</v>
      </c>
      <c r="E33" s="8">
        <v>1</v>
      </c>
      <c r="F33" s="8" t="s">
        <v>17</v>
      </c>
      <c r="G33" s="8">
        <f t="shared" si="0"/>
        <v>1</v>
      </c>
      <c r="H33" s="8" t="str">
        <f t="shared" si="0"/>
        <v>unit</v>
      </c>
      <c r="I33" s="64"/>
      <c r="J33" s="13" t="str">
        <f t="shared" si="1"/>
        <v>Kulkas</v>
      </c>
      <c r="K33" s="8">
        <v>0</v>
      </c>
      <c r="L33" s="8" t="str">
        <f t="shared" si="2"/>
        <v>unit</v>
      </c>
      <c r="M33" s="8">
        <f t="shared" si="3"/>
        <v>1</v>
      </c>
      <c r="N33" s="8" t="str">
        <f t="shared" si="4"/>
        <v>unit</v>
      </c>
      <c r="O33" s="64"/>
    </row>
    <row r="34" spans="1:15" ht="15.75" x14ac:dyDescent="0.2">
      <c r="A34" s="64"/>
      <c r="B34" s="15" t="s">
        <v>205</v>
      </c>
      <c r="C34" s="64"/>
      <c r="D34" s="13" t="s">
        <v>206</v>
      </c>
      <c r="E34" s="8">
        <v>1</v>
      </c>
      <c r="F34" s="8" t="s">
        <v>207</v>
      </c>
      <c r="G34" s="8">
        <f t="shared" si="0"/>
        <v>1</v>
      </c>
      <c r="H34" s="8" t="str">
        <f t="shared" si="0"/>
        <v>Paket</v>
      </c>
      <c r="I34" s="64"/>
      <c r="J34" s="13" t="str">
        <f t="shared" si="1"/>
        <v>Peralatan Podcast</v>
      </c>
      <c r="K34" s="8">
        <v>0</v>
      </c>
      <c r="L34" s="8" t="str">
        <f t="shared" si="2"/>
        <v>Paket</v>
      </c>
      <c r="M34" s="8">
        <f t="shared" si="3"/>
        <v>1</v>
      </c>
      <c r="N34" s="8" t="str">
        <f t="shared" si="4"/>
        <v>Paket</v>
      </c>
      <c r="O34" s="64"/>
    </row>
    <row r="35" spans="1:15" ht="15.75" x14ac:dyDescent="0.2">
      <c r="A35" s="64"/>
      <c r="B35" s="15" t="s">
        <v>222</v>
      </c>
      <c r="C35" s="64"/>
      <c r="D35" s="13" t="s">
        <v>223</v>
      </c>
      <c r="E35" s="8">
        <v>2</v>
      </c>
      <c r="F35" s="8" t="s">
        <v>17</v>
      </c>
      <c r="G35" s="8">
        <f t="shared" si="0"/>
        <v>2</v>
      </c>
      <c r="H35" s="8" t="str">
        <f t="shared" si="0"/>
        <v>unit</v>
      </c>
      <c r="I35" s="64"/>
      <c r="J35" s="13" t="str">
        <f t="shared" si="1"/>
        <v>Mesin Penghancur kertas</v>
      </c>
      <c r="K35" s="8">
        <v>0</v>
      </c>
      <c r="L35" s="8" t="str">
        <f t="shared" si="2"/>
        <v>unit</v>
      </c>
      <c r="M35" s="8">
        <f t="shared" si="3"/>
        <v>2</v>
      </c>
      <c r="N35" s="8" t="str">
        <f t="shared" si="4"/>
        <v>unit</v>
      </c>
      <c r="O35" s="64"/>
    </row>
    <row r="36" spans="1:15" ht="15.75" x14ac:dyDescent="0.2">
      <c r="A36" s="64"/>
      <c r="B36" s="15" t="s">
        <v>266</v>
      </c>
      <c r="C36" s="64"/>
      <c r="D36" s="13" t="s">
        <v>267</v>
      </c>
      <c r="E36" s="8">
        <v>1</v>
      </c>
      <c r="F36" s="8" t="s">
        <v>99</v>
      </c>
      <c r="G36" s="8">
        <f t="shared" si="0"/>
        <v>1</v>
      </c>
      <c r="H36" s="8" t="str">
        <f t="shared" si="0"/>
        <v>set</v>
      </c>
      <c r="I36" s="64"/>
      <c r="J36" s="13" t="str">
        <f t="shared" si="1"/>
        <v>Sound System Bioskop Mini</v>
      </c>
      <c r="K36" s="8">
        <v>0</v>
      </c>
      <c r="L36" s="8" t="str">
        <f t="shared" si="2"/>
        <v>set</v>
      </c>
      <c r="M36" s="8">
        <f t="shared" si="3"/>
        <v>1</v>
      </c>
      <c r="N36" s="8" t="str">
        <f t="shared" si="4"/>
        <v>set</v>
      </c>
      <c r="O36" s="64"/>
    </row>
    <row r="37" spans="1:15" ht="15.75" x14ac:dyDescent="0.2">
      <c r="A37" s="64"/>
      <c r="B37" s="15" t="s">
        <v>224</v>
      </c>
      <c r="C37" s="64"/>
      <c r="D37" s="13" t="s">
        <v>225</v>
      </c>
      <c r="E37" s="8">
        <v>3</v>
      </c>
      <c r="F37" s="8" t="s">
        <v>17</v>
      </c>
      <c r="G37" s="8">
        <f t="shared" si="0"/>
        <v>3</v>
      </c>
      <c r="H37" s="8" t="str">
        <f t="shared" si="0"/>
        <v>unit</v>
      </c>
      <c r="I37" s="64"/>
      <c r="J37" s="13" t="str">
        <f t="shared" si="1"/>
        <v>Scanner</v>
      </c>
      <c r="K37" s="8">
        <v>0</v>
      </c>
      <c r="L37" s="8" t="str">
        <f t="shared" si="2"/>
        <v>unit</v>
      </c>
      <c r="M37" s="8">
        <f t="shared" si="3"/>
        <v>3</v>
      </c>
      <c r="N37" s="8" t="str">
        <f t="shared" si="4"/>
        <v>unit</v>
      </c>
      <c r="O37" s="64"/>
    </row>
    <row r="38" spans="1:15" ht="15.75" x14ac:dyDescent="0.2">
      <c r="A38" s="64"/>
      <c r="B38" s="15" t="s">
        <v>227</v>
      </c>
      <c r="C38" s="64"/>
      <c r="D38" s="13" t="s">
        <v>228</v>
      </c>
      <c r="E38" s="8">
        <v>25</v>
      </c>
      <c r="F38" s="8" t="s">
        <v>184</v>
      </c>
      <c r="G38" s="8">
        <f t="shared" si="0"/>
        <v>25</v>
      </c>
      <c r="H38" s="8" t="str">
        <f t="shared" si="0"/>
        <v>buah</v>
      </c>
      <c r="I38" s="64"/>
      <c r="J38" s="13" t="str">
        <f t="shared" si="1"/>
        <v>tripod</v>
      </c>
      <c r="K38" s="8">
        <v>0</v>
      </c>
      <c r="L38" s="8" t="str">
        <f t="shared" si="2"/>
        <v>buah</v>
      </c>
      <c r="M38" s="8">
        <f t="shared" si="3"/>
        <v>25</v>
      </c>
      <c r="N38" s="8" t="str">
        <f t="shared" si="4"/>
        <v>buah</v>
      </c>
      <c r="O38" s="64"/>
    </row>
    <row r="39" spans="1:15" ht="15.75" x14ac:dyDescent="0.2">
      <c r="A39" s="64"/>
      <c r="B39" s="15" t="s">
        <v>286</v>
      </c>
      <c r="C39" s="64"/>
      <c r="D39" s="13" t="s">
        <v>287</v>
      </c>
      <c r="E39" s="8">
        <v>2</v>
      </c>
      <c r="F39" s="8" t="s">
        <v>17</v>
      </c>
      <c r="G39" s="8">
        <f t="shared" si="0"/>
        <v>2</v>
      </c>
      <c r="H39" s="8" t="str">
        <f t="shared" si="0"/>
        <v>unit</v>
      </c>
      <c r="I39" s="64"/>
      <c r="J39" s="13" t="str">
        <f t="shared" si="1"/>
        <v>Mesin Pemotong Rumput</v>
      </c>
      <c r="K39" s="8">
        <v>0</v>
      </c>
      <c r="L39" s="8" t="str">
        <f t="shared" si="2"/>
        <v>unit</v>
      </c>
      <c r="M39" s="8">
        <f t="shared" si="3"/>
        <v>2</v>
      </c>
      <c r="N39" s="8" t="str">
        <f t="shared" si="4"/>
        <v>unit</v>
      </c>
      <c r="O39" s="64"/>
    </row>
    <row r="40" spans="1:15" ht="15.75" x14ac:dyDescent="0.2">
      <c r="A40" s="64"/>
      <c r="B40" s="15" t="s">
        <v>288</v>
      </c>
      <c r="C40" s="64"/>
      <c r="D40" s="13" t="s">
        <v>289</v>
      </c>
      <c r="E40" s="8">
        <v>5</v>
      </c>
      <c r="F40" s="8" t="s">
        <v>17</v>
      </c>
      <c r="G40" s="8">
        <f t="shared" si="0"/>
        <v>5</v>
      </c>
      <c r="H40" s="8" t="str">
        <f t="shared" si="0"/>
        <v>unit</v>
      </c>
      <c r="I40" s="64"/>
      <c r="J40" s="13" t="str">
        <f>D40</f>
        <v>Kendaraan Dinas Roda Dua</v>
      </c>
      <c r="K40" s="8">
        <v>0</v>
      </c>
      <c r="L40" s="8" t="str">
        <f t="shared" si="2"/>
        <v>unit</v>
      </c>
      <c r="M40" s="8">
        <f t="shared" si="3"/>
        <v>5</v>
      </c>
      <c r="N40" s="8" t="str">
        <f t="shared" si="4"/>
        <v>unit</v>
      </c>
      <c r="O40" s="64"/>
    </row>
    <row r="41" spans="1:15" ht="15.75" x14ac:dyDescent="0.2">
      <c r="A41" s="64"/>
      <c r="B41" s="12" t="s">
        <v>79</v>
      </c>
      <c r="C41" s="64"/>
      <c r="D41" s="13"/>
      <c r="E41" s="8"/>
      <c r="F41" s="8"/>
      <c r="G41" s="8"/>
      <c r="H41" s="8"/>
      <c r="I41" s="64"/>
      <c r="J41" s="13"/>
      <c r="K41" s="8"/>
      <c r="L41" s="8"/>
      <c r="M41" s="8"/>
      <c r="N41" s="8"/>
      <c r="O41" s="64"/>
    </row>
    <row r="42" spans="1:15" ht="15.75" x14ac:dyDescent="0.2">
      <c r="A42" s="64"/>
      <c r="B42" s="12" t="s">
        <v>80</v>
      </c>
      <c r="C42" s="64"/>
      <c r="D42" s="13"/>
      <c r="E42" s="8"/>
      <c r="F42" s="8"/>
      <c r="G42" s="8"/>
      <c r="H42" s="8"/>
      <c r="I42" s="64"/>
      <c r="J42" s="13"/>
      <c r="K42" s="8"/>
      <c r="L42" s="8"/>
      <c r="M42" s="8"/>
      <c r="N42" s="8"/>
      <c r="O42" s="64"/>
    </row>
    <row r="43" spans="1:15" ht="15.75" x14ac:dyDescent="0.2">
      <c r="A43" s="64"/>
      <c r="B43" s="13" t="s">
        <v>81</v>
      </c>
      <c r="C43" s="64"/>
      <c r="D43" s="13" t="s">
        <v>82</v>
      </c>
      <c r="E43" s="8">
        <v>1</v>
      </c>
      <c r="F43" s="8" t="s">
        <v>65</v>
      </c>
      <c r="G43" s="8">
        <f t="shared" si="0"/>
        <v>1</v>
      </c>
      <c r="H43" s="8" t="str">
        <f t="shared" si="0"/>
        <v>paket</v>
      </c>
      <c r="I43" s="64"/>
      <c r="J43" s="13" t="str">
        <f t="shared" si="1"/>
        <v>Vertical Blind</v>
      </c>
      <c r="K43" s="8">
        <v>0</v>
      </c>
      <c r="L43" s="8" t="str">
        <f t="shared" si="2"/>
        <v>paket</v>
      </c>
      <c r="M43" s="8">
        <f t="shared" si="3"/>
        <v>1</v>
      </c>
      <c r="N43" s="8" t="str">
        <f t="shared" si="4"/>
        <v>paket</v>
      </c>
      <c r="O43" s="64"/>
    </row>
    <row r="44" spans="1:15" ht="15.75" x14ac:dyDescent="0.2">
      <c r="A44" s="64"/>
      <c r="B44" s="13" t="s">
        <v>83</v>
      </c>
      <c r="C44" s="64"/>
      <c r="D44" s="13" t="s">
        <v>84</v>
      </c>
      <c r="E44" s="8">
        <v>1</v>
      </c>
      <c r="F44" s="8" t="s">
        <v>65</v>
      </c>
      <c r="G44" s="8">
        <f t="shared" si="0"/>
        <v>1</v>
      </c>
      <c r="H44" s="8" t="str">
        <f t="shared" si="0"/>
        <v>paket</v>
      </c>
      <c r="I44" s="64"/>
      <c r="J44" s="13" t="str">
        <f t="shared" si="1"/>
        <v xml:space="preserve">Teralis </v>
      </c>
      <c r="K44" s="8">
        <v>0</v>
      </c>
      <c r="L44" s="8" t="str">
        <f t="shared" si="2"/>
        <v>paket</v>
      </c>
      <c r="M44" s="8">
        <f t="shared" si="3"/>
        <v>1</v>
      </c>
      <c r="N44" s="8" t="str">
        <f t="shared" si="4"/>
        <v>paket</v>
      </c>
      <c r="O44" s="64"/>
    </row>
    <row r="45" spans="1:15" ht="15.75" x14ac:dyDescent="0.2">
      <c r="A45" s="64"/>
      <c r="B45" s="13" t="s">
        <v>85</v>
      </c>
      <c r="C45" s="64"/>
      <c r="D45" s="13" t="s">
        <v>86</v>
      </c>
      <c r="E45" s="8">
        <v>4</v>
      </c>
      <c r="F45" s="8" t="s">
        <v>17</v>
      </c>
      <c r="G45" s="8">
        <f t="shared" si="0"/>
        <v>4</v>
      </c>
      <c r="H45" s="8" t="str">
        <f t="shared" si="0"/>
        <v>unit</v>
      </c>
      <c r="I45" s="64"/>
      <c r="J45" s="13" t="str">
        <f t="shared" si="1"/>
        <v>Loker</v>
      </c>
      <c r="K45" s="8">
        <v>0</v>
      </c>
      <c r="L45" s="8" t="str">
        <f t="shared" si="2"/>
        <v>unit</v>
      </c>
      <c r="M45" s="8">
        <f t="shared" si="3"/>
        <v>4</v>
      </c>
      <c r="N45" s="8" t="str">
        <f t="shared" si="4"/>
        <v>unit</v>
      </c>
      <c r="O45" s="64"/>
    </row>
    <row r="46" spans="1:15" ht="15.75" x14ac:dyDescent="0.2">
      <c r="A46" s="64"/>
      <c r="B46" s="13" t="s">
        <v>97</v>
      </c>
      <c r="C46" s="64"/>
      <c r="D46" s="13" t="s">
        <v>98</v>
      </c>
      <c r="E46" s="8">
        <v>2</v>
      </c>
      <c r="F46" s="8" t="s">
        <v>99</v>
      </c>
      <c r="G46" s="8">
        <f t="shared" si="0"/>
        <v>2</v>
      </c>
      <c r="H46" s="8" t="str">
        <f t="shared" si="0"/>
        <v>set</v>
      </c>
      <c r="I46" s="64"/>
      <c r="J46" s="13" t="str">
        <f t="shared" si="1"/>
        <v xml:space="preserve">Troli </v>
      </c>
      <c r="K46" s="8">
        <v>0</v>
      </c>
      <c r="L46" s="8" t="str">
        <f t="shared" si="2"/>
        <v>set</v>
      </c>
      <c r="M46" s="8">
        <f t="shared" si="3"/>
        <v>2</v>
      </c>
      <c r="N46" s="8" t="str">
        <f t="shared" si="4"/>
        <v>set</v>
      </c>
      <c r="O46" s="64"/>
    </row>
    <row r="47" spans="1:15" ht="15.75" x14ac:dyDescent="0.2">
      <c r="A47" s="64"/>
      <c r="B47" s="13" t="s">
        <v>177</v>
      </c>
      <c r="C47" s="64"/>
      <c r="D47" s="13" t="s">
        <v>178</v>
      </c>
      <c r="E47" s="8">
        <v>1</v>
      </c>
      <c r="F47" s="8" t="s">
        <v>17</v>
      </c>
      <c r="G47" s="8">
        <f t="shared" si="0"/>
        <v>1</v>
      </c>
      <c r="H47" s="8" t="str">
        <f t="shared" si="0"/>
        <v>unit</v>
      </c>
      <c r="I47" s="64"/>
      <c r="J47" s="13" t="str">
        <f t="shared" si="1"/>
        <v>Front Office Karyawan</v>
      </c>
      <c r="K47" s="8">
        <v>0</v>
      </c>
      <c r="L47" s="8" t="str">
        <f t="shared" si="2"/>
        <v>unit</v>
      </c>
      <c r="M47" s="8">
        <f t="shared" si="3"/>
        <v>1</v>
      </c>
      <c r="N47" s="8" t="str">
        <f t="shared" si="4"/>
        <v>unit</v>
      </c>
      <c r="O47" s="64"/>
    </row>
    <row r="48" spans="1:15" ht="15.75" x14ac:dyDescent="0.2">
      <c r="A48" s="64"/>
      <c r="B48" s="13" t="s">
        <v>203</v>
      </c>
      <c r="C48" s="64"/>
      <c r="D48" s="13" t="s">
        <v>204</v>
      </c>
      <c r="E48" s="8">
        <v>1</v>
      </c>
      <c r="F48" s="8" t="s">
        <v>17</v>
      </c>
      <c r="G48" s="8">
        <f t="shared" si="0"/>
        <v>1</v>
      </c>
      <c r="H48" s="8" t="str">
        <f t="shared" si="0"/>
        <v>unit</v>
      </c>
      <c r="I48" s="64"/>
      <c r="J48" s="13" t="str">
        <f t="shared" si="1"/>
        <v>Front Office Pemujaman Buku</v>
      </c>
      <c r="K48" s="8">
        <v>0</v>
      </c>
      <c r="L48" s="8" t="str">
        <f t="shared" si="2"/>
        <v>unit</v>
      </c>
      <c r="M48" s="8">
        <f t="shared" si="3"/>
        <v>1</v>
      </c>
      <c r="N48" s="8" t="str">
        <f t="shared" si="4"/>
        <v>unit</v>
      </c>
      <c r="O48" s="64"/>
    </row>
    <row r="49" spans="1:15" ht="15.75" x14ac:dyDescent="0.2">
      <c r="A49" s="64"/>
      <c r="B49" s="13" t="s">
        <v>191</v>
      </c>
      <c r="C49" s="64"/>
      <c r="D49" s="13" t="s">
        <v>192</v>
      </c>
      <c r="E49" s="8">
        <v>3</v>
      </c>
      <c r="F49" s="8" t="s">
        <v>17</v>
      </c>
      <c r="G49" s="8">
        <f t="shared" si="0"/>
        <v>3</v>
      </c>
      <c r="H49" s="8" t="str">
        <f t="shared" si="0"/>
        <v>unit</v>
      </c>
      <c r="I49" s="64"/>
      <c r="J49" s="13" t="str">
        <f t="shared" si="1"/>
        <v>Lemari</v>
      </c>
      <c r="K49" s="8">
        <v>0</v>
      </c>
      <c r="L49" s="8" t="str">
        <f t="shared" si="2"/>
        <v>unit</v>
      </c>
      <c r="M49" s="8">
        <f t="shared" si="3"/>
        <v>3</v>
      </c>
      <c r="N49" s="8" t="str">
        <f t="shared" si="4"/>
        <v>unit</v>
      </c>
      <c r="O49" s="64"/>
    </row>
    <row r="50" spans="1:15" ht="15.75" x14ac:dyDescent="0.2">
      <c r="A50" s="64"/>
      <c r="B50" s="13" t="s">
        <v>100</v>
      </c>
      <c r="C50" s="64"/>
      <c r="D50" s="13" t="s">
        <v>101</v>
      </c>
      <c r="E50" s="8">
        <v>20</v>
      </c>
      <c r="F50" s="8" t="s">
        <v>17</v>
      </c>
      <c r="G50" s="8">
        <f t="shared" si="0"/>
        <v>20</v>
      </c>
      <c r="H50" s="8" t="str">
        <f t="shared" si="0"/>
        <v>unit</v>
      </c>
      <c r="I50" s="64"/>
      <c r="J50" s="13" t="str">
        <f t="shared" si="1"/>
        <v>Rak buku</v>
      </c>
      <c r="K50" s="8">
        <v>0</v>
      </c>
      <c r="L50" s="8" t="str">
        <f t="shared" si="2"/>
        <v>unit</v>
      </c>
      <c r="M50" s="8">
        <f t="shared" si="3"/>
        <v>20</v>
      </c>
      <c r="N50" s="8" t="str">
        <f t="shared" si="4"/>
        <v>unit</v>
      </c>
      <c r="O50" s="64"/>
    </row>
    <row r="51" spans="1:15" ht="15.75" x14ac:dyDescent="0.2">
      <c r="A51" s="64"/>
      <c r="B51" s="13" t="s">
        <v>193</v>
      </c>
      <c r="C51" s="64"/>
      <c r="D51" s="13" t="s">
        <v>194</v>
      </c>
      <c r="E51" s="8">
        <v>7</v>
      </c>
      <c r="F51" s="8" t="s">
        <v>17</v>
      </c>
      <c r="G51" s="8">
        <f t="shared" si="0"/>
        <v>7</v>
      </c>
      <c r="H51" s="8" t="str">
        <f t="shared" si="0"/>
        <v>unit</v>
      </c>
      <c r="I51" s="64"/>
      <c r="J51" s="13" t="str">
        <f t="shared" si="1"/>
        <v>Rak Arsip</v>
      </c>
      <c r="K51" s="8">
        <v>0</v>
      </c>
      <c r="L51" s="8" t="str">
        <f t="shared" si="2"/>
        <v>unit</v>
      </c>
      <c r="M51" s="8">
        <f>G51+K51</f>
        <v>7</v>
      </c>
      <c r="N51" s="8" t="str">
        <f t="shared" si="4"/>
        <v>unit</v>
      </c>
      <c r="O51" s="64"/>
    </row>
    <row r="52" spans="1:15" ht="15.75" x14ac:dyDescent="0.2">
      <c r="A52" s="64"/>
      <c r="B52" s="13" t="s">
        <v>102</v>
      </c>
      <c r="C52" s="64"/>
      <c r="D52" s="13" t="s">
        <v>103</v>
      </c>
      <c r="E52" s="8">
        <v>2</v>
      </c>
      <c r="F52" s="8" t="s">
        <v>17</v>
      </c>
      <c r="G52" s="8">
        <f t="shared" si="0"/>
        <v>2</v>
      </c>
      <c r="H52" s="8" t="str">
        <f t="shared" si="0"/>
        <v>unit</v>
      </c>
      <c r="I52" s="64"/>
      <c r="J52" s="13" t="str">
        <f t="shared" si="1"/>
        <v>Sofa tamu</v>
      </c>
      <c r="K52" s="8">
        <v>0</v>
      </c>
      <c r="L52" s="8" t="str">
        <f t="shared" si="2"/>
        <v>unit</v>
      </c>
      <c r="M52" s="8">
        <f t="shared" si="3"/>
        <v>2</v>
      </c>
      <c r="N52" s="8" t="str">
        <f t="shared" si="4"/>
        <v>unit</v>
      </c>
      <c r="O52" s="64"/>
    </row>
    <row r="53" spans="1:15" ht="15.75" x14ac:dyDescent="0.2">
      <c r="A53" s="64"/>
      <c r="B53" s="13" t="s">
        <v>269</v>
      </c>
      <c r="C53" s="64"/>
      <c r="D53" s="13" t="s">
        <v>270</v>
      </c>
      <c r="E53" s="8">
        <v>1</v>
      </c>
      <c r="F53" s="8" t="s">
        <v>17</v>
      </c>
      <c r="G53" s="8">
        <f t="shared" si="0"/>
        <v>1</v>
      </c>
      <c r="H53" s="8" t="str">
        <f t="shared" si="0"/>
        <v>unit</v>
      </c>
      <c r="I53" s="64"/>
      <c r="J53" s="13" t="str">
        <f t="shared" si="1"/>
        <v>Rak Roll OPack</v>
      </c>
      <c r="K53" s="8">
        <v>0</v>
      </c>
      <c r="L53" s="8" t="str">
        <f t="shared" si="2"/>
        <v>unit</v>
      </c>
      <c r="M53" s="8">
        <f t="shared" si="3"/>
        <v>1</v>
      </c>
      <c r="N53" s="8" t="str">
        <f t="shared" si="4"/>
        <v>unit</v>
      </c>
      <c r="O53" s="64"/>
    </row>
    <row r="54" spans="1:15" ht="15.75" x14ac:dyDescent="0.2">
      <c r="A54" s="64"/>
      <c r="B54" s="13" t="s">
        <v>104</v>
      </c>
      <c r="C54" s="64"/>
      <c r="D54" s="13" t="s">
        <v>105</v>
      </c>
      <c r="E54" s="8">
        <v>6</v>
      </c>
      <c r="F54" s="8" t="s">
        <v>17</v>
      </c>
      <c r="G54" s="8">
        <f t="shared" si="0"/>
        <v>6</v>
      </c>
      <c r="H54" s="8" t="str">
        <f t="shared" si="0"/>
        <v>unit</v>
      </c>
      <c r="I54" s="64"/>
      <c r="J54" s="13" t="str">
        <f t="shared" si="1"/>
        <v>Rak buku anak</v>
      </c>
      <c r="K54" s="8">
        <v>0</v>
      </c>
      <c r="L54" s="8" t="str">
        <f t="shared" si="2"/>
        <v>unit</v>
      </c>
      <c r="M54" s="8">
        <f t="shared" si="3"/>
        <v>6</v>
      </c>
      <c r="N54" s="8" t="str">
        <f t="shared" si="4"/>
        <v>unit</v>
      </c>
      <c r="O54" s="64"/>
    </row>
    <row r="55" spans="1:15" ht="15.75" x14ac:dyDescent="0.2">
      <c r="A55" s="64"/>
      <c r="B55" s="13" t="s">
        <v>106</v>
      </c>
      <c r="C55" s="64"/>
      <c r="D55" s="13" t="s">
        <v>107</v>
      </c>
      <c r="E55" s="8">
        <v>4</v>
      </c>
      <c r="F55" s="8" t="s">
        <v>17</v>
      </c>
      <c r="G55" s="8">
        <f t="shared" si="0"/>
        <v>4</v>
      </c>
      <c r="H55" s="8" t="str">
        <f t="shared" si="0"/>
        <v>unit</v>
      </c>
      <c r="I55" s="64"/>
      <c r="J55" s="13" t="str">
        <f t="shared" si="1"/>
        <v>Rak display buku anak</v>
      </c>
      <c r="K55" s="8">
        <v>0</v>
      </c>
      <c r="L55" s="8" t="str">
        <f t="shared" si="2"/>
        <v>unit</v>
      </c>
      <c r="M55" s="8">
        <f t="shared" si="3"/>
        <v>4</v>
      </c>
      <c r="N55" s="8" t="str">
        <f t="shared" si="4"/>
        <v>unit</v>
      </c>
      <c r="O55" s="64"/>
    </row>
    <row r="56" spans="1:15" ht="15.75" x14ac:dyDescent="0.2">
      <c r="A56" s="64"/>
      <c r="B56" s="13" t="s">
        <v>108</v>
      </c>
      <c r="C56" s="64"/>
      <c r="D56" s="13" t="s">
        <v>109</v>
      </c>
      <c r="E56" s="8">
        <v>5</v>
      </c>
      <c r="F56" s="8" t="s">
        <v>99</v>
      </c>
      <c r="G56" s="8">
        <f t="shared" si="0"/>
        <v>5</v>
      </c>
      <c r="H56" s="8" t="str">
        <f t="shared" si="0"/>
        <v>set</v>
      </c>
      <c r="I56" s="64"/>
      <c r="J56" s="13" t="str">
        <f t="shared" si="1"/>
        <v>Kursi+ Meja Baca Anak</v>
      </c>
      <c r="K56" s="8">
        <v>0</v>
      </c>
      <c r="L56" s="8" t="str">
        <f t="shared" si="2"/>
        <v>set</v>
      </c>
      <c r="M56" s="8">
        <f t="shared" si="3"/>
        <v>5</v>
      </c>
      <c r="N56" s="8" t="str">
        <f t="shared" si="4"/>
        <v>set</v>
      </c>
      <c r="O56" s="64"/>
    </row>
    <row r="57" spans="1:15" ht="15.75" x14ac:dyDescent="0.2">
      <c r="A57" s="64"/>
      <c r="B57" s="13" t="s">
        <v>110</v>
      </c>
      <c r="C57" s="64"/>
      <c r="D57" s="13" t="s">
        <v>111</v>
      </c>
      <c r="E57" s="8">
        <v>1</v>
      </c>
      <c r="F57" s="8" t="s">
        <v>17</v>
      </c>
      <c r="G57" s="8">
        <f t="shared" si="0"/>
        <v>1</v>
      </c>
      <c r="H57" s="8" t="str">
        <f t="shared" si="0"/>
        <v>unit</v>
      </c>
      <c r="I57" s="64"/>
      <c r="J57" s="13" t="str">
        <f t="shared" si="1"/>
        <v>Rak Display buku</v>
      </c>
      <c r="K57" s="8">
        <v>0</v>
      </c>
      <c r="L57" s="8" t="str">
        <f t="shared" si="2"/>
        <v>unit</v>
      </c>
      <c r="M57" s="8">
        <f t="shared" si="3"/>
        <v>1</v>
      </c>
      <c r="N57" s="8" t="str">
        <f t="shared" si="4"/>
        <v>unit</v>
      </c>
      <c r="O57" s="64"/>
    </row>
    <row r="58" spans="1:15" ht="15.75" x14ac:dyDescent="0.2">
      <c r="A58" s="64"/>
      <c r="B58" s="13" t="s">
        <v>271</v>
      </c>
      <c r="C58" s="64"/>
      <c r="D58" s="13" t="s">
        <v>272</v>
      </c>
      <c r="E58" s="8">
        <v>1</v>
      </c>
      <c r="F58" s="8" t="s">
        <v>17</v>
      </c>
      <c r="G58" s="8">
        <f t="shared" si="0"/>
        <v>1</v>
      </c>
      <c r="H58" s="8" t="str">
        <f t="shared" si="0"/>
        <v>unit</v>
      </c>
      <c r="I58" s="64"/>
      <c r="J58" s="13" t="str">
        <f t="shared" si="1"/>
        <v>Karpet Ruangan</v>
      </c>
      <c r="K58" s="8">
        <v>0</v>
      </c>
      <c r="L58" s="8" t="str">
        <f t="shared" si="2"/>
        <v>unit</v>
      </c>
      <c r="M58" s="8">
        <f t="shared" si="3"/>
        <v>1</v>
      </c>
      <c r="N58" s="8" t="str">
        <f t="shared" si="4"/>
        <v>unit</v>
      </c>
      <c r="O58" s="64"/>
    </row>
    <row r="59" spans="1:15" ht="15.75" x14ac:dyDescent="0.2">
      <c r="A59" s="64"/>
      <c r="B59" s="13" t="s">
        <v>112</v>
      </c>
      <c r="C59" s="64"/>
      <c r="D59" s="13" t="s">
        <v>113</v>
      </c>
      <c r="E59" s="8">
        <v>1</v>
      </c>
      <c r="F59" s="8" t="s">
        <v>17</v>
      </c>
      <c r="G59" s="8">
        <f t="shared" si="0"/>
        <v>1</v>
      </c>
      <c r="H59" s="8" t="str">
        <f t="shared" si="0"/>
        <v>unit</v>
      </c>
      <c r="I59" s="64"/>
      <c r="J59" s="13" t="str">
        <f t="shared" si="1"/>
        <v>Seluncuran</v>
      </c>
      <c r="K59" s="8">
        <v>0</v>
      </c>
      <c r="L59" s="8" t="str">
        <f t="shared" si="2"/>
        <v>unit</v>
      </c>
      <c r="M59" s="8">
        <f t="shared" si="3"/>
        <v>1</v>
      </c>
      <c r="N59" s="8" t="str">
        <f t="shared" si="4"/>
        <v>unit</v>
      </c>
      <c r="O59" s="64"/>
    </row>
    <row r="60" spans="1:15" ht="15.75" x14ac:dyDescent="0.2">
      <c r="A60" s="64"/>
      <c r="B60" s="13" t="s">
        <v>114</v>
      </c>
      <c r="C60" s="64"/>
      <c r="D60" s="13" t="s">
        <v>117</v>
      </c>
      <c r="E60" s="8">
        <v>1</v>
      </c>
      <c r="F60" s="8" t="s">
        <v>17</v>
      </c>
      <c r="G60" s="8">
        <f t="shared" si="0"/>
        <v>1</v>
      </c>
      <c r="H60" s="8" t="str">
        <f t="shared" si="0"/>
        <v>unit</v>
      </c>
      <c r="I60" s="64"/>
      <c r="J60" s="13" t="str">
        <f t="shared" si="1"/>
        <v>Pagar Mainan Anak</v>
      </c>
      <c r="K60" s="8">
        <v>0</v>
      </c>
      <c r="L60" s="8" t="str">
        <f t="shared" si="2"/>
        <v>unit</v>
      </c>
      <c r="M60" s="8">
        <f t="shared" si="3"/>
        <v>1</v>
      </c>
      <c r="N60" s="8" t="str">
        <f t="shared" si="4"/>
        <v>unit</v>
      </c>
      <c r="O60" s="64"/>
    </row>
    <row r="61" spans="1:15" ht="15.75" x14ac:dyDescent="0.2">
      <c r="A61" s="64"/>
      <c r="B61" s="13" t="s">
        <v>115</v>
      </c>
      <c r="C61" s="64"/>
      <c r="D61" s="13" t="s">
        <v>116</v>
      </c>
      <c r="E61" s="8">
        <v>1</v>
      </c>
      <c r="F61" s="8" t="s">
        <v>17</v>
      </c>
      <c r="G61" s="8">
        <f t="shared" si="0"/>
        <v>1</v>
      </c>
      <c r="H61" s="8" t="str">
        <f t="shared" si="0"/>
        <v>unit</v>
      </c>
      <c r="I61" s="64"/>
      <c r="J61" s="13" t="str">
        <f t="shared" si="1"/>
        <v>Pohon Huruf</v>
      </c>
      <c r="K61" s="8">
        <v>0</v>
      </c>
      <c r="L61" s="8" t="str">
        <f t="shared" si="2"/>
        <v>unit</v>
      </c>
      <c r="M61" s="8">
        <f t="shared" si="3"/>
        <v>1</v>
      </c>
      <c r="N61" s="8" t="str">
        <f t="shared" si="4"/>
        <v>unit</v>
      </c>
      <c r="O61" s="64"/>
    </row>
    <row r="62" spans="1:15" ht="15.75" x14ac:dyDescent="0.2">
      <c r="A62" s="64"/>
      <c r="B62" s="13" t="s">
        <v>118</v>
      </c>
      <c r="C62" s="64"/>
      <c r="D62" s="13" t="s">
        <v>119</v>
      </c>
      <c r="E62" s="8">
        <v>1</v>
      </c>
      <c r="F62" s="8" t="s">
        <v>17</v>
      </c>
      <c r="G62" s="8">
        <f t="shared" si="0"/>
        <v>1</v>
      </c>
      <c r="H62" s="8" t="str">
        <f t="shared" si="0"/>
        <v>unit</v>
      </c>
      <c r="I62" s="64"/>
      <c r="J62" s="13" t="str">
        <f t="shared" si="1"/>
        <v>Set Bermain Peran</v>
      </c>
      <c r="K62" s="8">
        <v>0</v>
      </c>
      <c r="L62" s="8" t="str">
        <f t="shared" si="2"/>
        <v>unit</v>
      </c>
      <c r="M62" s="8">
        <f t="shared" si="3"/>
        <v>1</v>
      </c>
      <c r="N62" s="8" t="str">
        <f t="shared" si="4"/>
        <v>unit</v>
      </c>
      <c r="O62" s="64"/>
    </row>
    <row r="63" spans="1:15" ht="15.75" x14ac:dyDescent="0.2">
      <c r="A63" s="64"/>
      <c r="B63" s="13" t="s">
        <v>120</v>
      </c>
      <c r="C63" s="64"/>
      <c r="D63" s="13" t="s">
        <v>121</v>
      </c>
      <c r="E63" s="8">
        <v>1</v>
      </c>
      <c r="F63" s="8" t="s">
        <v>17</v>
      </c>
      <c r="G63" s="8">
        <f t="shared" si="0"/>
        <v>1</v>
      </c>
      <c r="H63" s="8" t="str">
        <f t="shared" si="0"/>
        <v>unit</v>
      </c>
      <c r="I63" s="64"/>
      <c r="J63" s="13" t="str">
        <f t="shared" si="1"/>
        <v>Pohon Angka</v>
      </c>
      <c r="K63" s="8">
        <v>0</v>
      </c>
      <c r="L63" s="8" t="str">
        <f t="shared" si="2"/>
        <v>unit</v>
      </c>
      <c r="M63" s="8">
        <f t="shared" si="3"/>
        <v>1</v>
      </c>
      <c r="N63" s="8" t="str">
        <f t="shared" si="4"/>
        <v>unit</v>
      </c>
      <c r="O63" s="64"/>
    </row>
    <row r="64" spans="1:15" ht="15.75" x14ac:dyDescent="0.2">
      <c r="A64" s="64"/>
      <c r="B64" s="13" t="s">
        <v>122</v>
      </c>
      <c r="C64" s="64"/>
      <c r="D64" s="13" t="s">
        <v>123</v>
      </c>
      <c r="E64" s="8">
        <v>1</v>
      </c>
      <c r="F64" s="8" t="s">
        <v>17</v>
      </c>
      <c r="G64" s="8">
        <f t="shared" si="0"/>
        <v>1</v>
      </c>
      <c r="H64" s="8" t="str">
        <f t="shared" si="0"/>
        <v>unit</v>
      </c>
      <c r="I64" s="64"/>
      <c r="J64" s="13" t="str">
        <f t="shared" si="1"/>
        <v>Pohon Hijaiyah</v>
      </c>
      <c r="K64" s="8">
        <v>0</v>
      </c>
      <c r="L64" s="8" t="str">
        <f t="shared" si="2"/>
        <v>unit</v>
      </c>
      <c r="M64" s="8">
        <f t="shared" si="3"/>
        <v>1</v>
      </c>
      <c r="N64" s="8" t="str">
        <f t="shared" si="4"/>
        <v>unit</v>
      </c>
      <c r="O64" s="64"/>
    </row>
    <row r="65" spans="1:18" ht="15.75" x14ac:dyDescent="0.2">
      <c r="A65" s="21"/>
      <c r="B65" s="22"/>
      <c r="C65" s="21"/>
      <c r="D65" s="22"/>
      <c r="E65" s="23"/>
      <c r="F65" s="23"/>
      <c r="G65" s="23"/>
      <c r="H65" s="23"/>
      <c r="I65" s="21"/>
      <c r="J65" s="22"/>
      <c r="K65" s="23"/>
      <c r="L65" s="23"/>
      <c r="M65" s="23"/>
      <c r="N65" s="23"/>
      <c r="O65" s="21"/>
    </row>
    <row r="66" spans="1:18" ht="15.75" x14ac:dyDescent="0.2">
      <c r="A66" s="21"/>
      <c r="B66" s="22"/>
      <c r="C66" s="21"/>
      <c r="D66" s="22"/>
      <c r="E66" s="23"/>
      <c r="F66" s="23"/>
      <c r="G66" s="23"/>
      <c r="H66" s="23"/>
      <c r="I66" s="21"/>
      <c r="J66" s="22"/>
      <c r="K66" s="23"/>
      <c r="L66" s="23"/>
      <c r="M66" s="23"/>
      <c r="N66" s="23"/>
      <c r="O66" s="21"/>
      <c r="P66" s="24"/>
      <c r="Q66" s="24"/>
      <c r="R66" s="24"/>
    </row>
    <row r="67" spans="1:18" ht="15.75" x14ac:dyDescent="0.2">
      <c r="A67" s="64"/>
      <c r="B67" s="13" t="s">
        <v>124</v>
      </c>
      <c r="C67" s="64"/>
      <c r="D67" s="13" t="s">
        <v>125</v>
      </c>
      <c r="E67" s="8">
        <v>1</v>
      </c>
      <c r="F67" s="8" t="s">
        <v>17</v>
      </c>
      <c r="G67" s="8">
        <f t="shared" si="0"/>
        <v>1</v>
      </c>
      <c r="H67" s="8" t="str">
        <f t="shared" si="0"/>
        <v>unit</v>
      </c>
      <c r="I67" s="64"/>
      <c r="J67" s="13" t="str">
        <f t="shared" si="1"/>
        <v>Balok Susun Paud</v>
      </c>
      <c r="K67" s="8">
        <v>0</v>
      </c>
      <c r="L67" s="8" t="str">
        <f t="shared" si="2"/>
        <v>unit</v>
      </c>
      <c r="M67" s="8">
        <f t="shared" si="3"/>
        <v>1</v>
      </c>
      <c r="N67" s="8" t="str">
        <f t="shared" si="4"/>
        <v>unit</v>
      </c>
      <c r="O67" s="64"/>
      <c r="P67" s="24"/>
      <c r="Q67" s="24"/>
      <c r="R67" s="24"/>
    </row>
    <row r="68" spans="1:18" ht="15.75" x14ac:dyDescent="0.2">
      <c r="A68" s="64"/>
      <c r="B68" s="13" t="s">
        <v>126</v>
      </c>
      <c r="C68" s="64"/>
      <c r="D68" s="13" t="s">
        <v>127</v>
      </c>
      <c r="E68" s="8">
        <v>1</v>
      </c>
      <c r="F68" s="8" t="s">
        <v>17</v>
      </c>
      <c r="G68" s="8">
        <f t="shared" si="0"/>
        <v>1</v>
      </c>
      <c r="H68" s="8" t="str">
        <f t="shared" si="0"/>
        <v>unit</v>
      </c>
      <c r="I68" s="64"/>
      <c r="J68" s="13" t="str">
        <f t="shared" si="1"/>
        <v>Alat Masak</v>
      </c>
      <c r="K68" s="8">
        <v>0</v>
      </c>
      <c r="L68" s="8" t="str">
        <f t="shared" si="2"/>
        <v>unit</v>
      </c>
      <c r="M68" s="8">
        <f t="shared" si="3"/>
        <v>1</v>
      </c>
      <c r="N68" s="8" t="str">
        <f t="shared" si="4"/>
        <v>unit</v>
      </c>
      <c r="O68" s="64"/>
    </row>
    <row r="69" spans="1:18" ht="15.75" x14ac:dyDescent="0.2">
      <c r="A69" s="64"/>
      <c r="B69" s="13" t="s">
        <v>128</v>
      </c>
      <c r="C69" s="64"/>
      <c r="D69" s="13" t="s">
        <v>129</v>
      </c>
      <c r="E69" s="8">
        <v>1</v>
      </c>
      <c r="F69" s="8" t="s">
        <v>17</v>
      </c>
      <c r="G69" s="8">
        <f t="shared" si="0"/>
        <v>1</v>
      </c>
      <c r="H69" s="8" t="str">
        <f t="shared" si="0"/>
        <v>unit</v>
      </c>
      <c r="I69" s="64"/>
      <c r="J69" s="13" t="str">
        <f t="shared" si="1"/>
        <v>Mainan Pukul Palu Loncat</v>
      </c>
      <c r="K69" s="8">
        <v>0</v>
      </c>
      <c r="L69" s="8" t="str">
        <f>F69</f>
        <v>unit</v>
      </c>
      <c r="M69" s="8">
        <f t="shared" si="3"/>
        <v>1</v>
      </c>
      <c r="N69" s="8" t="str">
        <f t="shared" si="4"/>
        <v>unit</v>
      </c>
      <c r="O69" s="64"/>
    </row>
    <row r="70" spans="1:18" ht="15.75" x14ac:dyDescent="0.2">
      <c r="A70" s="64"/>
      <c r="B70" s="13" t="s">
        <v>130</v>
      </c>
      <c r="C70" s="64"/>
      <c r="D70" s="13" t="s">
        <v>131</v>
      </c>
      <c r="E70" s="8">
        <v>1</v>
      </c>
      <c r="F70" s="8" t="s">
        <v>17</v>
      </c>
      <c r="G70" s="8">
        <f t="shared" ref="G70:H106" si="5">E70</f>
        <v>1</v>
      </c>
      <c r="H70" s="8" t="str">
        <f t="shared" si="5"/>
        <v>unit</v>
      </c>
      <c r="I70" s="64"/>
      <c r="J70" s="13" t="str">
        <f t="shared" si="1"/>
        <v>Mainan Shorting Box Geometri</v>
      </c>
      <c r="K70" s="8">
        <v>0</v>
      </c>
      <c r="L70" s="8" t="str">
        <f t="shared" ref="L70:L106" si="6">F70</f>
        <v>unit</v>
      </c>
      <c r="M70" s="8">
        <f t="shared" si="3"/>
        <v>1</v>
      </c>
      <c r="N70" s="8" t="str">
        <f t="shared" si="4"/>
        <v>unit</v>
      </c>
      <c r="O70" s="64"/>
    </row>
    <row r="71" spans="1:18" ht="15.75" x14ac:dyDescent="0.2">
      <c r="A71" s="64"/>
      <c r="B71" s="13" t="s">
        <v>132</v>
      </c>
      <c r="C71" s="64"/>
      <c r="D71" s="13" t="s">
        <v>133</v>
      </c>
      <c r="E71" s="8">
        <v>1</v>
      </c>
      <c r="F71" s="8" t="s">
        <v>17</v>
      </c>
      <c r="G71" s="8">
        <f t="shared" si="5"/>
        <v>1</v>
      </c>
      <c r="H71" s="8" t="str">
        <f t="shared" si="5"/>
        <v>unit</v>
      </c>
      <c r="I71" s="64"/>
      <c r="J71" s="13" t="str">
        <f t="shared" si="1"/>
        <v>Mainan Shorting Box Alfabet</v>
      </c>
      <c r="K71" s="8">
        <v>0</v>
      </c>
      <c r="L71" s="8" t="str">
        <f t="shared" si="6"/>
        <v>unit</v>
      </c>
      <c r="M71" s="8">
        <f t="shared" si="3"/>
        <v>1</v>
      </c>
      <c r="N71" s="8" t="str">
        <f t="shared" si="4"/>
        <v>unit</v>
      </c>
      <c r="O71" s="64"/>
    </row>
    <row r="72" spans="1:18" ht="15.75" x14ac:dyDescent="0.2">
      <c r="A72" s="64"/>
      <c r="B72" s="13" t="s">
        <v>134</v>
      </c>
      <c r="C72" s="64"/>
      <c r="D72" s="13" t="s">
        <v>135</v>
      </c>
      <c r="E72" s="8">
        <v>1</v>
      </c>
      <c r="F72" s="8" t="s">
        <v>17</v>
      </c>
      <c r="G72" s="8">
        <f t="shared" si="5"/>
        <v>1</v>
      </c>
      <c r="H72" s="8" t="str">
        <f t="shared" si="5"/>
        <v>unit</v>
      </c>
      <c r="I72" s="64"/>
      <c r="J72" s="13" t="str">
        <f t="shared" si="1"/>
        <v>Set Mainan Menjahit</v>
      </c>
      <c r="K72" s="8">
        <v>0</v>
      </c>
      <c r="L72" s="8" t="str">
        <f t="shared" si="6"/>
        <v>unit</v>
      </c>
      <c r="M72" s="8">
        <f t="shared" si="3"/>
        <v>1</v>
      </c>
      <c r="N72" s="8" t="str">
        <f t="shared" si="4"/>
        <v>unit</v>
      </c>
      <c r="O72" s="64"/>
    </row>
    <row r="73" spans="1:18" ht="15.75" x14ac:dyDescent="0.2">
      <c r="A73" s="64"/>
      <c r="B73" s="13" t="s">
        <v>136</v>
      </c>
      <c r="C73" s="64"/>
      <c r="D73" s="13" t="s">
        <v>137</v>
      </c>
      <c r="E73" s="8">
        <v>1</v>
      </c>
      <c r="F73" s="8" t="s">
        <v>17</v>
      </c>
      <c r="G73" s="8">
        <f t="shared" si="5"/>
        <v>1</v>
      </c>
      <c r="H73" s="8" t="str">
        <f t="shared" si="5"/>
        <v>unit</v>
      </c>
      <c r="I73" s="64"/>
      <c r="J73" s="13" t="str">
        <f t="shared" si="1"/>
        <v>Alat Mainan Rumah tangga Paud</v>
      </c>
      <c r="K73" s="8">
        <v>0</v>
      </c>
      <c r="L73" s="8" t="str">
        <f t="shared" si="6"/>
        <v>unit</v>
      </c>
      <c r="M73" s="8">
        <f t="shared" si="3"/>
        <v>1</v>
      </c>
      <c r="N73" s="8" t="str">
        <f t="shared" si="4"/>
        <v>unit</v>
      </c>
      <c r="O73" s="64"/>
    </row>
    <row r="74" spans="1:18" ht="15.75" x14ac:dyDescent="0.2">
      <c r="A74" s="64"/>
      <c r="B74" s="13" t="s">
        <v>138</v>
      </c>
      <c r="C74" s="64"/>
      <c r="D74" s="13" t="s">
        <v>139</v>
      </c>
      <c r="E74" s="8">
        <v>1</v>
      </c>
      <c r="F74" s="8" t="s">
        <v>17</v>
      </c>
      <c r="G74" s="8">
        <f t="shared" si="5"/>
        <v>1</v>
      </c>
      <c r="H74" s="8" t="str">
        <f t="shared" si="5"/>
        <v>unit</v>
      </c>
      <c r="I74" s="64"/>
      <c r="J74" s="13" t="str">
        <f t="shared" si="1"/>
        <v>Alat Pertukangan (PAUD)</v>
      </c>
      <c r="K74" s="8">
        <v>0</v>
      </c>
      <c r="L74" s="8" t="str">
        <f t="shared" si="6"/>
        <v>unit</v>
      </c>
      <c r="M74" s="8">
        <f t="shared" si="3"/>
        <v>1</v>
      </c>
      <c r="N74" s="8" t="str">
        <f t="shared" si="4"/>
        <v>unit</v>
      </c>
      <c r="O74" s="64"/>
    </row>
    <row r="75" spans="1:18" ht="15.75" x14ac:dyDescent="0.2">
      <c r="A75" s="64"/>
      <c r="B75" s="13" t="s">
        <v>140</v>
      </c>
      <c r="C75" s="64"/>
      <c r="D75" s="13" t="s">
        <v>141</v>
      </c>
      <c r="E75" s="8">
        <v>1</v>
      </c>
      <c r="F75" s="8" t="s">
        <v>17</v>
      </c>
      <c r="G75" s="8">
        <f t="shared" si="5"/>
        <v>1</v>
      </c>
      <c r="H75" s="8" t="str">
        <f t="shared" si="5"/>
        <v>unit</v>
      </c>
      <c r="I75" s="64"/>
      <c r="J75" s="13" t="str">
        <f t="shared" si="1"/>
        <v>Set Alat Musik Paud</v>
      </c>
      <c r="K75" s="8">
        <v>0</v>
      </c>
      <c r="L75" s="8" t="str">
        <f t="shared" si="6"/>
        <v>unit</v>
      </c>
      <c r="M75" s="8">
        <f t="shared" si="3"/>
        <v>1</v>
      </c>
      <c r="N75" s="8" t="str">
        <f t="shared" si="4"/>
        <v>unit</v>
      </c>
      <c r="O75" s="64"/>
    </row>
    <row r="76" spans="1:18" ht="15.75" x14ac:dyDescent="0.2">
      <c r="A76" s="64"/>
      <c r="B76" s="13" t="s">
        <v>142</v>
      </c>
      <c r="C76" s="64"/>
      <c r="D76" s="13" t="s">
        <v>143</v>
      </c>
      <c r="E76" s="8">
        <v>1</v>
      </c>
      <c r="F76" s="8" t="s">
        <v>17</v>
      </c>
      <c r="G76" s="8">
        <f t="shared" si="5"/>
        <v>1</v>
      </c>
      <c r="H76" s="8" t="str">
        <f t="shared" si="5"/>
        <v>unit</v>
      </c>
      <c r="I76" s="64"/>
      <c r="J76" s="13" t="str">
        <f t="shared" si="1"/>
        <v>Mainan Pipeline Constructionline</v>
      </c>
      <c r="K76" s="8">
        <v>0</v>
      </c>
      <c r="L76" s="8" t="str">
        <f t="shared" si="6"/>
        <v>unit</v>
      </c>
      <c r="M76" s="8">
        <f t="shared" si="3"/>
        <v>1</v>
      </c>
      <c r="N76" s="8" t="str">
        <f t="shared" si="4"/>
        <v>unit</v>
      </c>
      <c r="O76" s="64"/>
    </row>
    <row r="77" spans="1:18" ht="15.75" x14ac:dyDescent="0.2">
      <c r="A77" s="64"/>
      <c r="B77" s="13" t="s">
        <v>144</v>
      </c>
      <c r="C77" s="64"/>
      <c r="D77" s="13" t="s">
        <v>145</v>
      </c>
      <c r="E77" s="8">
        <v>1</v>
      </c>
      <c r="F77" s="8" t="s">
        <v>17</v>
      </c>
      <c r="G77" s="8">
        <f t="shared" si="5"/>
        <v>1</v>
      </c>
      <c r="H77" s="8" t="str">
        <f t="shared" si="5"/>
        <v>unit</v>
      </c>
      <c r="I77" s="64"/>
      <c r="J77" s="13" t="str">
        <f t="shared" si="1"/>
        <v>Mainan Magic bloc screw create builds</v>
      </c>
      <c r="K77" s="8">
        <v>0</v>
      </c>
      <c r="L77" s="8" t="str">
        <f t="shared" si="6"/>
        <v>unit</v>
      </c>
      <c r="M77" s="8">
        <f t="shared" si="3"/>
        <v>1</v>
      </c>
      <c r="N77" s="8" t="str">
        <f t="shared" si="4"/>
        <v>unit</v>
      </c>
      <c r="O77" s="64"/>
    </row>
    <row r="78" spans="1:18" ht="15.75" x14ac:dyDescent="0.2">
      <c r="A78" s="64"/>
      <c r="B78" s="13" t="s">
        <v>146</v>
      </c>
      <c r="C78" s="64"/>
      <c r="D78" s="13" t="s">
        <v>147</v>
      </c>
      <c r="E78" s="8">
        <v>1</v>
      </c>
      <c r="F78" s="8" t="s">
        <v>17</v>
      </c>
      <c r="G78" s="8">
        <f t="shared" si="5"/>
        <v>1</v>
      </c>
      <c r="H78" s="8" t="str">
        <f t="shared" si="5"/>
        <v>unit</v>
      </c>
      <c r="I78" s="64"/>
      <c r="J78" s="13" t="str">
        <f t="shared" si="1"/>
        <v>Mainan Magic colour beans</v>
      </c>
      <c r="K78" s="8">
        <v>0</v>
      </c>
      <c r="L78" s="8" t="str">
        <f t="shared" si="6"/>
        <v>unit</v>
      </c>
      <c r="M78" s="8">
        <f t="shared" si="3"/>
        <v>1</v>
      </c>
      <c r="N78" s="8" t="str">
        <f t="shared" si="4"/>
        <v>unit</v>
      </c>
      <c r="O78" s="64"/>
    </row>
    <row r="79" spans="1:18" ht="15.75" x14ac:dyDescent="0.2">
      <c r="A79" s="64"/>
      <c r="B79" s="13" t="s">
        <v>148</v>
      </c>
      <c r="C79" s="64"/>
      <c r="D79" s="13" t="s">
        <v>149</v>
      </c>
      <c r="E79" s="8">
        <v>1</v>
      </c>
      <c r="F79" s="8" t="s">
        <v>17</v>
      </c>
      <c r="G79" s="8">
        <f t="shared" si="5"/>
        <v>1</v>
      </c>
      <c r="H79" s="8" t="str">
        <f t="shared" si="5"/>
        <v>unit</v>
      </c>
      <c r="I79" s="64"/>
      <c r="J79" s="13" t="str">
        <f t="shared" si="1"/>
        <v>Catur</v>
      </c>
      <c r="K79" s="8">
        <v>0</v>
      </c>
      <c r="L79" s="8" t="str">
        <f t="shared" si="6"/>
        <v>unit</v>
      </c>
      <c r="M79" s="8">
        <f t="shared" si="3"/>
        <v>1</v>
      </c>
      <c r="N79" s="8" t="str">
        <f t="shared" si="4"/>
        <v>unit</v>
      </c>
      <c r="O79" s="64"/>
    </row>
    <row r="80" spans="1:18" ht="15.75" x14ac:dyDescent="0.2">
      <c r="A80" s="64"/>
      <c r="B80" s="18" t="s">
        <v>150</v>
      </c>
      <c r="C80" s="64"/>
      <c r="D80" s="13" t="s">
        <v>151</v>
      </c>
      <c r="E80" s="8">
        <v>1</v>
      </c>
      <c r="F80" s="8" t="s">
        <v>17</v>
      </c>
      <c r="G80" s="8">
        <f t="shared" si="5"/>
        <v>1</v>
      </c>
      <c r="H80" s="8" t="str">
        <f t="shared" si="5"/>
        <v>unit</v>
      </c>
      <c r="I80" s="64"/>
      <c r="J80" s="13" t="str">
        <f t="shared" si="1"/>
        <v>Matras</v>
      </c>
      <c r="K80" s="8">
        <v>0</v>
      </c>
      <c r="L80" s="8" t="str">
        <f t="shared" si="6"/>
        <v>unit</v>
      </c>
      <c r="M80" s="8">
        <f t="shared" si="3"/>
        <v>1</v>
      </c>
      <c r="N80" s="8" t="str">
        <f t="shared" si="4"/>
        <v>unit</v>
      </c>
      <c r="O80" s="64"/>
    </row>
    <row r="81" spans="1:15" ht="15.75" x14ac:dyDescent="0.2">
      <c r="A81" s="64"/>
      <c r="B81" s="18" t="s">
        <v>150</v>
      </c>
      <c r="C81" s="64"/>
      <c r="D81" s="13" t="s">
        <v>151</v>
      </c>
      <c r="E81" s="8">
        <v>1</v>
      </c>
      <c r="F81" s="8" t="s">
        <v>17</v>
      </c>
      <c r="G81" s="8">
        <f t="shared" si="5"/>
        <v>1</v>
      </c>
      <c r="H81" s="8" t="str">
        <f t="shared" si="5"/>
        <v>unit</v>
      </c>
      <c r="I81" s="64"/>
      <c r="J81" s="13" t="str">
        <f t="shared" si="1"/>
        <v>Matras</v>
      </c>
      <c r="K81" s="8">
        <v>0</v>
      </c>
      <c r="L81" s="8" t="str">
        <f t="shared" si="6"/>
        <v>unit</v>
      </c>
      <c r="M81" s="8">
        <f t="shared" ref="M81:M106" si="7">G81+K81</f>
        <v>1</v>
      </c>
      <c r="N81" s="8" t="str">
        <f t="shared" ref="N81:N106" si="8">L81</f>
        <v>unit</v>
      </c>
      <c r="O81" s="64"/>
    </row>
    <row r="82" spans="1:15" ht="15.75" x14ac:dyDescent="0.2">
      <c r="A82" s="64"/>
      <c r="B82" s="13" t="s">
        <v>214</v>
      </c>
      <c r="C82" s="64"/>
      <c r="D82" s="13" t="s">
        <v>215</v>
      </c>
      <c r="E82" s="8">
        <v>1</v>
      </c>
      <c r="F82" s="8" t="s">
        <v>17</v>
      </c>
      <c r="G82" s="8">
        <f t="shared" si="5"/>
        <v>1</v>
      </c>
      <c r="H82" s="8" t="str">
        <f t="shared" si="5"/>
        <v>unit</v>
      </c>
      <c r="I82" s="64"/>
      <c r="J82" s="13" t="str">
        <f t="shared" si="1"/>
        <v>Mainan Bola plastik kecil</v>
      </c>
      <c r="K82" s="8">
        <v>0</v>
      </c>
      <c r="L82" s="8" t="str">
        <f t="shared" si="6"/>
        <v>unit</v>
      </c>
      <c r="M82" s="8">
        <f t="shared" si="7"/>
        <v>1</v>
      </c>
      <c r="N82" s="8" t="str">
        <f t="shared" si="8"/>
        <v>unit</v>
      </c>
      <c r="O82" s="64"/>
    </row>
    <row r="83" spans="1:15" ht="15.75" x14ac:dyDescent="0.2">
      <c r="A83" s="64"/>
      <c r="B83" s="13" t="s">
        <v>152</v>
      </c>
      <c r="C83" s="64"/>
      <c r="D83" s="13" t="s">
        <v>153</v>
      </c>
      <c r="E83" s="8">
        <v>1</v>
      </c>
      <c r="F83" s="8" t="s">
        <v>17</v>
      </c>
      <c r="G83" s="8">
        <f t="shared" si="5"/>
        <v>1</v>
      </c>
      <c r="H83" s="8" t="str">
        <f t="shared" si="5"/>
        <v>unit</v>
      </c>
      <c r="I83" s="64"/>
      <c r="J83" s="13" t="str">
        <f t="shared" si="1"/>
        <v>Mainan Drum Anak</v>
      </c>
      <c r="K83" s="8">
        <v>0</v>
      </c>
      <c r="L83" s="8" t="str">
        <f t="shared" si="6"/>
        <v>unit</v>
      </c>
      <c r="M83" s="8">
        <f t="shared" si="7"/>
        <v>1</v>
      </c>
      <c r="N83" s="8" t="str">
        <f t="shared" si="8"/>
        <v>unit</v>
      </c>
      <c r="O83" s="64"/>
    </row>
    <row r="84" spans="1:15" ht="15.75" x14ac:dyDescent="0.2">
      <c r="A84" s="64"/>
      <c r="B84" s="13" t="s">
        <v>154</v>
      </c>
      <c r="C84" s="64"/>
      <c r="D84" s="13" t="s">
        <v>155</v>
      </c>
      <c r="E84" s="8">
        <v>1</v>
      </c>
      <c r="F84" s="8" t="s">
        <v>17</v>
      </c>
      <c r="G84" s="8">
        <f t="shared" si="5"/>
        <v>1</v>
      </c>
      <c r="H84" s="8" t="str">
        <f t="shared" si="5"/>
        <v>unit</v>
      </c>
      <c r="I84" s="64"/>
      <c r="J84" s="13" t="str">
        <f t="shared" si="1"/>
        <v>Rak Sepatu Ruang Anak</v>
      </c>
      <c r="K84" s="8">
        <v>0</v>
      </c>
      <c r="L84" s="8" t="str">
        <f t="shared" si="6"/>
        <v>unit</v>
      </c>
      <c r="M84" s="8">
        <f t="shared" si="7"/>
        <v>1</v>
      </c>
      <c r="N84" s="8" t="str">
        <f t="shared" si="8"/>
        <v>unit</v>
      </c>
      <c r="O84" s="64"/>
    </row>
    <row r="85" spans="1:15" ht="15.75" x14ac:dyDescent="0.2">
      <c r="A85" s="64"/>
      <c r="B85" s="13" t="s">
        <v>180</v>
      </c>
      <c r="C85" s="64"/>
      <c r="D85" s="13" t="s">
        <v>181</v>
      </c>
      <c r="E85" s="8">
        <v>1</v>
      </c>
      <c r="F85" s="8" t="s">
        <v>17</v>
      </c>
      <c r="G85" s="8">
        <f t="shared" si="5"/>
        <v>1</v>
      </c>
      <c r="H85" s="8" t="str">
        <f t="shared" si="5"/>
        <v>unit</v>
      </c>
      <c r="I85" s="64"/>
      <c r="J85" s="13" t="str">
        <f t="shared" si="1"/>
        <v>Meja Biro</v>
      </c>
      <c r="K85" s="8">
        <v>0</v>
      </c>
      <c r="L85" s="8" t="str">
        <f t="shared" si="6"/>
        <v>unit</v>
      </c>
      <c r="M85" s="8">
        <f t="shared" si="7"/>
        <v>1</v>
      </c>
      <c r="N85" s="8" t="str">
        <f t="shared" si="8"/>
        <v>unit</v>
      </c>
      <c r="O85" s="64"/>
    </row>
    <row r="86" spans="1:15" ht="15.75" x14ac:dyDescent="0.2">
      <c r="A86" s="64"/>
      <c r="B86" s="13" t="s">
        <v>156</v>
      </c>
      <c r="C86" s="64"/>
      <c r="D86" s="13" t="s">
        <v>157</v>
      </c>
      <c r="E86" s="8">
        <v>5</v>
      </c>
      <c r="F86" s="8" t="s">
        <v>17</v>
      </c>
      <c r="G86" s="8">
        <f t="shared" si="5"/>
        <v>5</v>
      </c>
      <c r="H86" s="8" t="str">
        <f t="shared" si="5"/>
        <v>unit</v>
      </c>
      <c r="I86" s="64"/>
      <c r="J86" s="13" t="str">
        <f t="shared" si="1"/>
        <v>Meja Baca</v>
      </c>
      <c r="K86" s="8">
        <v>0</v>
      </c>
      <c r="L86" s="8" t="str">
        <f t="shared" si="6"/>
        <v>unit</v>
      </c>
      <c r="M86" s="8">
        <f t="shared" si="7"/>
        <v>5</v>
      </c>
      <c r="N86" s="8" t="str">
        <f t="shared" si="8"/>
        <v>unit</v>
      </c>
      <c r="O86" s="64"/>
    </row>
    <row r="87" spans="1:15" ht="15.75" x14ac:dyDescent="0.2">
      <c r="A87" s="64"/>
      <c r="B87" s="13" t="s">
        <v>158</v>
      </c>
      <c r="C87" s="64"/>
      <c r="D87" s="13" t="s">
        <v>159</v>
      </c>
      <c r="E87" s="8">
        <v>5</v>
      </c>
      <c r="F87" s="8" t="s">
        <v>17</v>
      </c>
      <c r="G87" s="8">
        <f t="shared" si="5"/>
        <v>5</v>
      </c>
      <c r="H87" s="8" t="str">
        <f t="shared" si="5"/>
        <v>unit</v>
      </c>
      <c r="I87" s="64"/>
      <c r="J87" s="13" t="str">
        <f t="shared" si="1"/>
        <v>Bean Bag Anak</v>
      </c>
      <c r="K87" s="8">
        <v>0</v>
      </c>
      <c r="L87" s="8" t="str">
        <f t="shared" si="6"/>
        <v>unit</v>
      </c>
      <c r="M87" s="8">
        <f t="shared" si="7"/>
        <v>5</v>
      </c>
      <c r="N87" s="8" t="str">
        <f t="shared" si="8"/>
        <v>unit</v>
      </c>
      <c r="O87" s="64"/>
    </row>
    <row r="88" spans="1:15" ht="15.75" x14ac:dyDescent="0.2">
      <c r="A88" s="64"/>
      <c r="B88" s="13" t="s">
        <v>197</v>
      </c>
      <c r="C88" s="64"/>
      <c r="D88" s="13" t="s">
        <v>198</v>
      </c>
      <c r="E88" s="8">
        <v>1</v>
      </c>
      <c r="F88" s="8" t="s">
        <v>65</v>
      </c>
      <c r="G88" s="8">
        <f t="shared" si="5"/>
        <v>1</v>
      </c>
      <c r="H88" s="8" t="str">
        <f t="shared" si="5"/>
        <v>paket</v>
      </c>
      <c r="I88" s="64"/>
      <c r="J88" s="13" t="str">
        <f t="shared" si="1"/>
        <v>Meja Rapat</v>
      </c>
      <c r="K88" s="8">
        <v>0</v>
      </c>
      <c r="L88" s="8" t="str">
        <f t="shared" si="6"/>
        <v>paket</v>
      </c>
      <c r="M88" s="8">
        <f t="shared" si="7"/>
        <v>1</v>
      </c>
      <c r="N88" s="8" t="str">
        <f t="shared" si="8"/>
        <v>paket</v>
      </c>
      <c r="O88" s="64"/>
    </row>
    <row r="89" spans="1:15" ht="15.75" x14ac:dyDescent="0.2">
      <c r="A89" s="64"/>
      <c r="B89" s="13" t="s">
        <v>238</v>
      </c>
      <c r="C89" s="64"/>
      <c r="D89" s="13" t="s">
        <v>239</v>
      </c>
      <c r="E89" s="8">
        <v>7</v>
      </c>
      <c r="F89" s="8" t="s">
        <v>17</v>
      </c>
      <c r="G89" s="8">
        <f t="shared" si="5"/>
        <v>7</v>
      </c>
      <c r="H89" s="8" t="str">
        <f t="shared" si="5"/>
        <v>unit</v>
      </c>
      <c r="I89" s="64"/>
      <c r="J89" s="13" t="str">
        <f t="shared" si="1"/>
        <v>Meja Kerja 1/2 Biro</v>
      </c>
      <c r="K89" s="8">
        <v>0</v>
      </c>
      <c r="L89" s="8" t="str">
        <f t="shared" si="6"/>
        <v>unit</v>
      </c>
      <c r="M89" s="8">
        <f t="shared" si="7"/>
        <v>7</v>
      </c>
      <c r="N89" s="8" t="str">
        <f t="shared" si="8"/>
        <v>unit</v>
      </c>
      <c r="O89" s="64"/>
    </row>
    <row r="90" spans="1:15" ht="15.75" x14ac:dyDescent="0.2">
      <c r="A90" s="64"/>
      <c r="B90" s="13" t="s">
        <v>210</v>
      </c>
      <c r="C90" s="64"/>
      <c r="D90" s="13" t="s">
        <v>211</v>
      </c>
      <c r="E90" s="8">
        <v>1</v>
      </c>
      <c r="F90" s="8" t="s">
        <v>17</v>
      </c>
      <c r="G90" s="8">
        <f t="shared" si="5"/>
        <v>1</v>
      </c>
      <c r="H90" s="8" t="str">
        <f t="shared" si="5"/>
        <v>unit</v>
      </c>
      <c r="I90" s="64"/>
      <c r="J90" s="13" t="str">
        <f t="shared" si="1"/>
        <v>Meja Satpam</v>
      </c>
      <c r="K90" s="8">
        <v>0</v>
      </c>
      <c r="L90" s="8" t="str">
        <f t="shared" si="6"/>
        <v>unit</v>
      </c>
      <c r="M90" s="8">
        <f t="shared" si="7"/>
        <v>1</v>
      </c>
      <c r="N90" s="8" t="str">
        <f t="shared" si="8"/>
        <v>unit</v>
      </c>
      <c r="O90" s="64"/>
    </row>
    <row r="91" spans="1:15" ht="15.75" x14ac:dyDescent="0.2">
      <c r="A91" s="64"/>
      <c r="B91" s="13" t="s">
        <v>233</v>
      </c>
      <c r="C91" s="64"/>
      <c r="D91" s="13" t="s">
        <v>234</v>
      </c>
      <c r="E91" s="8">
        <v>1</v>
      </c>
      <c r="F91" s="8" t="s">
        <v>17</v>
      </c>
      <c r="G91" s="8">
        <f t="shared" si="5"/>
        <v>1</v>
      </c>
      <c r="H91" s="8" t="str">
        <f t="shared" si="5"/>
        <v>unit</v>
      </c>
      <c r="I91" s="64"/>
      <c r="J91" s="13" t="str">
        <f t="shared" si="1"/>
        <v>Meja Podcast</v>
      </c>
      <c r="K91" s="8">
        <v>0</v>
      </c>
      <c r="L91" s="8" t="str">
        <f t="shared" si="6"/>
        <v>unit</v>
      </c>
      <c r="M91" s="8">
        <f t="shared" si="7"/>
        <v>1</v>
      </c>
      <c r="N91" s="8" t="str">
        <f t="shared" si="8"/>
        <v>unit</v>
      </c>
      <c r="O91" s="64"/>
    </row>
    <row r="92" spans="1:15" ht="15.75" x14ac:dyDescent="0.2">
      <c r="A92" s="64"/>
      <c r="B92" s="13" t="s">
        <v>160</v>
      </c>
      <c r="C92" s="64"/>
      <c r="D92" s="13" t="s">
        <v>161</v>
      </c>
      <c r="E92" s="8">
        <v>35</v>
      </c>
      <c r="F92" s="8" t="s">
        <v>17</v>
      </c>
      <c r="G92" s="8">
        <f t="shared" si="5"/>
        <v>35</v>
      </c>
      <c r="H92" s="8" t="str">
        <f t="shared" si="5"/>
        <v>unit</v>
      </c>
      <c r="I92" s="64"/>
      <c r="J92" s="13" t="str">
        <f t="shared" si="1"/>
        <v>Kursi Rapat Putar</v>
      </c>
      <c r="K92" s="8">
        <v>0</v>
      </c>
      <c r="L92" s="8" t="str">
        <f t="shared" si="6"/>
        <v>unit</v>
      </c>
      <c r="M92" s="8">
        <f t="shared" si="7"/>
        <v>35</v>
      </c>
      <c r="N92" s="8" t="str">
        <f t="shared" si="8"/>
        <v>unit</v>
      </c>
      <c r="O92" s="64"/>
    </row>
    <row r="93" spans="1:15" ht="15.75" x14ac:dyDescent="0.2">
      <c r="A93" s="64"/>
      <c r="B93" s="13" t="s">
        <v>212</v>
      </c>
      <c r="C93" s="64"/>
      <c r="D93" s="13" t="s">
        <v>213</v>
      </c>
      <c r="E93" s="8">
        <v>7</v>
      </c>
      <c r="F93" s="8" t="s">
        <v>17</v>
      </c>
      <c r="G93" s="8">
        <f t="shared" si="5"/>
        <v>7</v>
      </c>
      <c r="H93" s="8" t="str">
        <f t="shared" si="5"/>
        <v>unit</v>
      </c>
      <c r="I93" s="64"/>
      <c r="J93" s="13" t="str">
        <f t="shared" si="1"/>
        <v>Kursi Kerja</v>
      </c>
      <c r="K93" s="8">
        <v>0</v>
      </c>
      <c r="L93" s="8" t="str">
        <f t="shared" si="6"/>
        <v>unit</v>
      </c>
      <c r="M93" s="8">
        <f t="shared" si="7"/>
        <v>7</v>
      </c>
      <c r="N93" s="8" t="str">
        <f t="shared" si="8"/>
        <v>unit</v>
      </c>
      <c r="O93" s="64"/>
    </row>
    <row r="94" spans="1:15" ht="15.75" x14ac:dyDescent="0.2">
      <c r="A94" s="64"/>
      <c r="B94" s="13" t="s">
        <v>182</v>
      </c>
      <c r="C94" s="64"/>
      <c r="D94" s="13" t="s">
        <v>183</v>
      </c>
      <c r="E94" s="8">
        <v>1</v>
      </c>
      <c r="F94" s="8" t="s">
        <v>184</v>
      </c>
      <c r="G94" s="8">
        <f t="shared" si="5"/>
        <v>1</v>
      </c>
      <c r="H94" s="8" t="str">
        <f t="shared" si="5"/>
        <v>buah</v>
      </c>
      <c r="I94" s="64"/>
      <c r="J94" s="13" t="str">
        <f t="shared" si="1"/>
        <v>Kursi Kerja Pimpinan</v>
      </c>
      <c r="K94" s="8">
        <v>0</v>
      </c>
      <c r="L94" s="8" t="str">
        <f t="shared" si="6"/>
        <v>buah</v>
      </c>
      <c r="M94" s="8">
        <f t="shared" si="7"/>
        <v>1</v>
      </c>
      <c r="N94" s="8" t="str">
        <f t="shared" si="8"/>
        <v>buah</v>
      </c>
      <c r="O94" s="64"/>
    </row>
    <row r="95" spans="1:15" ht="15.75" x14ac:dyDescent="0.2">
      <c r="A95" s="64"/>
      <c r="B95" s="13" t="s">
        <v>185</v>
      </c>
      <c r="C95" s="64"/>
      <c r="D95" s="13" t="s">
        <v>186</v>
      </c>
      <c r="E95" s="8">
        <v>2</v>
      </c>
      <c r="F95" s="8" t="s">
        <v>184</v>
      </c>
      <c r="G95" s="8">
        <f t="shared" si="5"/>
        <v>2</v>
      </c>
      <c r="H95" s="8" t="str">
        <f t="shared" si="5"/>
        <v>buah</v>
      </c>
      <c r="I95" s="64"/>
      <c r="J95" s="13" t="str">
        <f t="shared" si="1"/>
        <v>Kursi Hadap</v>
      </c>
      <c r="K95" s="8">
        <v>0</v>
      </c>
      <c r="L95" s="8" t="str">
        <f t="shared" si="6"/>
        <v>buah</v>
      </c>
      <c r="M95" s="8">
        <f t="shared" si="7"/>
        <v>2</v>
      </c>
      <c r="N95" s="8" t="str">
        <f t="shared" si="8"/>
        <v>buah</v>
      </c>
      <c r="O95" s="64"/>
    </row>
    <row r="96" spans="1:15" ht="15.75" x14ac:dyDescent="0.2">
      <c r="A96" s="64"/>
      <c r="B96" s="13" t="s">
        <v>187</v>
      </c>
      <c r="C96" s="64"/>
      <c r="D96" s="13" t="s">
        <v>188</v>
      </c>
      <c r="E96" s="8">
        <v>3</v>
      </c>
      <c r="F96" s="8" t="s">
        <v>99</v>
      </c>
      <c r="G96" s="8">
        <f t="shared" si="5"/>
        <v>3</v>
      </c>
      <c r="H96" s="8" t="str">
        <f t="shared" si="5"/>
        <v>set</v>
      </c>
      <c r="I96" s="64"/>
      <c r="J96" s="13" t="str">
        <f t="shared" si="1"/>
        <v>Kursi Tamu</v>
      </c>
      <c r="K96" s="8">
        <v>0</v>
      </c>
      <c r="L96" s="8" t="str">
        <f t="shared" si="6"/>
        <v>set</v>
      </c>
      <c r="M96" s="8">
        <f t="shared" si="7"/>
        <v>3</v>
      </c>
      <c r="N96" s="8" t="str">
        <f t="shared" si="8"/>
        <v>set</v>
      </c>
      <c r="O96" s="64"/>
    </row>
    <row r="97" spans="1:15" ht="15.75" x14ac:dyDescent="0.2">
      <c r="A97" s="64"/>
      <c r="B97" s="13" t="s">
        <v>208</v>
      </c>
      <c r="C97" s="64"/>
      <c r="D97" s="13" t="s">
        <v>209</v>
      </c>
      <c r="E97" s="8">
        <v>5</v>
      </c>
      <c r="F97" s="8" t="s">
        <v>99</v>
      </c>
      <c r="G97" s="8">
        <f>E97</f>
        <v>5</v>
      </c>
      <c r="H97" s="8" t="str">
        <f t="shared" si="5"/>
        <v>set</v>
      </c>
      <c r="I97" s="64"/>
      <c r="J97" s="13" t="str">
        <f t="shared" si="1"/>
        <v>Kursi Tunggu</v>
      </c>
      <c r="K97" s="8">
        <v>0</v>
      </c>
      <c r="L97" s="8" t="str">
        <f t="shared" si="6"/>
        <v>set</v>
      </c>
      <c r="M97" s="8">
        <f t="shared" si="7"/>
        <v>5</v>
      </c>
      <c r="N97" s="8" t="str">
        <f t="shared" si="8"/>
        <v>set</v>
      </c>
      <c r="O97" s="64"/>
    </row>
    <row r="98" spans="1:15" ht="15.75" x14ac:dyDescent="0.2">
      <c r="A98" s="64"/>
      <c r="B98" s="13" t="s">
        <v>235</v>
      </c>
      <c r="C98" s="64"/>
      <c r="D98" s="13" t="s">
        <v>236</v>
      </c>
      <c r="E98" s="8">
        <v>2</v>
      </c>
      <c r="F98" s="8" t="s">
        <v>17</v>
      </c>
      <c r="G98" s="8">
        <f>E98</f>
        <v>2</v>
      </c>
      <c r="H98" s="8" t="str">
        <f t="shared" si="5"/>
        <v>unit</v>
      </c>
      <c r="I98" s="64"/>
      <c r="J98" s="13" t="str">
        <f t="shared" si="1"/>
        <v>Kursi Podcast</v>
      </c>
      <c r="K98" s="8">
        <v>0</v>
      </c>
      <c r="L98" s="8" t="str">
        <f t="shared" si="6"/>
        <v>unit</v>
      </c>
      <c r="M98" s="8">
        <f t="shared" si="7"/>
        <v>2</v>
      </c>
      <c r="N98" s="8" t="str">
        <f t="shared" si="8"/>
        <v>unit</v>
      </c>
      <c r="O98" s="64"/>
    </row>
    <row r="99" spans="1:15" ht="15.75" x14ac:dyDescent="0.2">
      <c r="A99" s="64"/>
      <c r="B99" s="13" t="s">
        <v>199</v>
      </c>
      <c r="C99" s="64"/>
      <c r="D99" s="13" t="s">
        <v>200</v>
      </c>
      <c r="E99" s="8">
        <v>12</v>
      </c>
      <c r="F99" s="8" t="s">
        <v>184</v>
      </c>
      <c r="G99" s="8">
        <f t="shared" si="5"/>
        <v>12</v>
      </c>
      <c r="H99" s="8" t="str">
        <f t="shared" si="5"/>
        <v>buah</v>
      </c>
      <c r="I99" s="64"/>
      <c r="J99" s="13" t="str">
        <f t="shared" si="1"/>
        <v>Frame Photo Ukuran 16,5 R Plus</v>
      </c>
      <c r="K99" s="8">
        <v>0</v>
      </c>
      <c r="L99" s="8" t="str">
        <f t="shared" si="6"/>
        <v>buah</v>
      </c>
      <c r="M99" s="8">
        <f t="shared" si="7"/>
        <v>12</v>
      </c>
      <c r="N99" s="8" t="str">
        <f t="shared" si="8"/>
        <v>buah</v>
      </c>
      <c r="O99" s="64"/>
    </row>
    <row r="100" spans="1:15" ht="15.75" x14ac:dyDescent="0.2">
      <c r="A100" s="64"/>
      <c r="B100" s="13" t="s">
        <v>201</v>
      </c>
      <c r="C100" s="64"/>
      <c r="D100" s="13" t="s">
        <v>202</v>
      </c>
      <c r="E100" s="8">
        <v>20</v>
      </c>
      <c r="F100" s="8" t="s">
        <v>184</v>
      </c>
      <c r="G100" s="8">
        <f t="shared" si="5"/>
        <v>20</v>
      </c>
      <c r="H100" s="8" t="str">
        <f t="shared" si="5"/>
        <v>buah</v>
      </c>
      <c r="I100" s="64"/>
      <c r="J100" s="13" t="str">
        <f t="shared" si="1"/>
        <v>Frame Photo Ukuran 20R</v>
      </c>
      <c r="K100" s="8">
        <v>0</v>
      </c>
      <c r="L100" s="8" t="str">
        <f t="shared" si="6"/>
        <v>buah</v>
      </c>
      <c r="M100" s="8">
        <f t="shared" si="7"/>
        <v>20</v>
      </c>
      <c r="N100" s="8" t="str">
        <f t="shared" si="8"/>
        <v>buah</v>
      </c>
      <c r="O100" s="64"/>
    </row>
    <row r="101" spans="1:15" ht="15.75" x14ac:dyDescent="0.2">
      <c r="A101" s="64"/>
      <c r="B101" s="13" t="s">
        <v>216</v>
      </c>
      <c r="C101" s="64"/>
      <c r="D101" s="13" t="s">
        <v>217</v>
      </c>
      <c r="E101" s="8">
        <v>1</v>
      </c>
      <c r="F101" s="8" t="s">
        <v>184</v>
      </c>
      <c r="G101" s="8">
        <f t="shared" si="5"/>
        <v>1</v>
      </c>
      <c r="H101" s="8" t="str">
        <f t="shared" si="5"/>
        <v>buah</v>
      </c>
      <c r="I101" s="64"/>
      <c r="J101" s="13" t="str">
        <f t="shared" si="1"/>
        <v>Slinger Merah Putih 100m</v>
      </c>
      <c r="K101" s="8">
        <v>0</v>
      </c>
      <c r="L101" s="8" t="str">
        <f t="shared" si="6"/>
        <v>buah</v>
      </c>
      <c r="M101" s="8">
        <f t="shared" si="7"/>
        <v>1</v>
      </c>
      <c r="N101" s="8" t="str">
        <f t="shared" si="8"/>
        <v>buah</v>
      </c>
      <c r="O101" s="64"/>
    </row>
    <row r="102" spans="1:15" ht="15.75" x14ac:dyDescent="0.2">
      <c r="A102" s="64"/>
      <c r="B102" s="13" t="s">
        <v>218</v>
      </c>
      <c r="C102" s="64"/>
      <c r="D102" s="13" t="s">
        <v>219</v>
      </c>
      <c r="E102" s="8">
        <v>1</v>
      </c>
      <c r="F102" s="8" t="s">
        <v>65</v>
      </c>
      <c r="G102" s="8">
        <f t="shared" si="5"/>
        <v>1</v>
      </c>
      <c r="H102" s="8" t="str">
        <f t="shared" si="5"/>
        <v>paket</v>
      </c>
      <c r="I102" s="64"/>
      <c r="J102" s="13" t="str">
        <f t="shared" si="1"/>
        <v>Tiang Bendera</v>
      </c>
      <c r="K102" s="8">
        <v>0</v>
      </c>
      <c r="L102" s="8" t="str">
        <f t="shared" si="6"/>
        <v>paket</v>
      </c>
      <c r="M102" s="8">
        <f t="shared" si="7"/>
        <v>1</v>
      </c>
      <c r="N102" s="8" t="str">
        <f t="shared" si="8"/>
        <v>paket</v>
      </c>
      <c r="O102" s="64"/>
    </row>
    <row r="103" spans="1:15" ht="15.75" x14ac:dyDescent="0.2">
      <c r="A103" s="64"/>
      <c r="B103" s="13" t="s">
        <v>220</v>
      </c>
      <c r="C103" s="64"/>
      <c r="D103" s="13" t="s">
        <v>221</v>
      </c>
      <c r="E103" s="8">
        <v>20</v>
      </c>
      <c r="F103" s="8" t="s">
        <v>184</v>
      </c>
      <c r="G103" s="8">
        <f t="shared" si="5"/>
        <v>20</v>
      </c>
      <c r="H103" s="8" t="str">
        <f t="shared" si="5"/>
        <v>buah</v>
      </c>
      <c r="I103" s="64"/>
      <c r="J103" s="13" t="str">
        <f t="shared" si="1"/>
        <v>Pot Bunga Besar</v>
      </c>
      <c r="K103" s="8">
        <v>0</v>
      </c>
      <c r="L103" s="8" t="str">
        <f t="shared" si="6"/>
        <v>buah</v>
      </c>
      <c r="M103" s="8">
        <f t="shared" si="7"/>
        <v>20</v>
      </c>
      <c r="N103" s="8" t="str">
        <f t="shared" si="8"/>
        <v>buah</v>
      </c>
      <c r="O103" s="64"/>
    </row>
    <row r="104" spans="1:15" ht="15.75" x14ac:dyDescent="0.2">
      <c r="A104" s="64"/>
      <c r="B104" s="13" t="s">
        <v>229</v>
      </c>
      <c r="C104" s="64"/>
      <c r="D104" s="13" t="s">
        <v>230</v>
      </c>
      <c r="E104" s="8">
        <v>2</v>
      </c>
      <c r="F104" s="8" t="s">
        <v>17</v>
      </c>
      <c r="G104" s="8">
        <f t="shared" si="5"/>
        <v>2</v>
      </c>
      <c r="H104" s="8" t="str">
        <f t="shared" si="5"/>
        <v>unit</v>
      </c>
      <c r="I104" s="64"/>
      <c r="J104" s="13" t="str">
        <f t="shared" si="1"/>
        <v>Apar ( Racun Api)</v>
      </c>
      <c r="K104" s="8">
        <v>0</v>
      </c>
      <c r="L104" s="8" t="str">
        <f t="shared" si="6"/>
        <v>unit</v>
      </c>
      <c r="M104" s="8">
        <f t="shared" si="7"/>
        <v>2</v>
      </c>
      <c r="N104" s="8" t="str">
        <f t="shared" si="8"/>
        <v>unit</v>
      </c>
      <c r="O104" s="64"/>
    </row>
    <row r="105" spans="1:15" ht="15.75" x14ac:dyDescent="0.2">
      <c r="A105" s="64"/>
      <c r="B105" s="13" t="s">
        <v>240</v>
      </c>
      <c r="C105" s="64"/>
      <c r="D105" s="13" t="s">
        <v>241</v>
      </c>
      <c r="E105" s="8">
        <v>2</v>
      </c>
      <c r="F105" s="8" t="s">
        <v>65</v>
      </c>
      <c r="G105" s="8">
        <f t="shared" si="5"/>
        <v>2</v>
      </c>
      <c r="H105" s="8" t="str">
        <f t="shared" si="5"/>
        <v>paket</v>
      </c>
      <c r="I105" s="64"/>
      <c r="J105" s="13" t="str">
        <f t="shared" si="1"/>
        <v>Buku Perpustakaan</v>
      </c>
      <c r="K105" s="8">
        <v>0</v>
      </c>
      <c r="L105" s="8" t="str">
        <f t="shared" si="6"/>
        <v>paket</v>
      </c>
      <c r="M105" s="8">
        <f t="shared" si="7"/>
        <v>2</v>
      </c>
      <c r="N105" s="8" t="str">
        <f t="shared" si="8"/>
        <v>paket</v>
      </c>
      <c r="O105" s="64"/>
    </row>
    <row r="106" spans="1:15" ht="15.75" x14ac:dyDescent="0.2">
      <c r="A106" s="64"/>
      <c r="B106" s="13" t="s">
        <v>273</v>
      </c>
      <c r="C106" s="64"/>
      <c r="D106" s="13" t="s">
        <v>274</v>
      </c>
      <c r="E106" s="8">
        <v>1</v>
      </c>
      <c r="F106" s="8" t="s">
        <v>17</v>
      </c>
      <c r="G106" s="8">
        <f t="shared" si="5"/>
        <v>1</v>
      </c>
      <c r="H106" s="8" t="str">
        <f t="shared" si="5"/>
        <v>unit</v>
      </c>
      <c r="I106" s="64"/>
      <c r="J106" s="13" t="str">
        <f t="shared" si="1"/>
        <v>Podium</v>
      </c>
      <c r="K106" s="8">
        <v>0</v>
      </c>
      <c r="L106" s="8" t="str">
        <f t="shared" si="6"/>
        <v>unit</v>
      </c>
      <c r="M106" s="8">
        <f t="shared" si="7"/>
        <v>1</v>
      </c>
      <c r="N106" s="8" t="str">
        <f t="shared" si="8"/>
        <v>unit</v>
      </c>
      <c r="O106" s="64"/>
    </row>
    <row r="107" spans="1:15" ht="15.75" x14ac:dyDescent="0.2">
      <c r="A107" s="64"/>
      <c r="B107" s="12" t="s">
        <v>162</v>
      </c>
      <c r="C107" s="64"/>
      <c r="D107" s="13"/>
      <c r="E107" s="8"/>
      <c r="F107" s="8"/>
      <c r="G107" s="8"/>
      <c r="H107" s="8"/>
      <c r="I107" s="64"/>
      <c r="J107" s="13"/>
      <c r="K107" s="8"/>
      <c r="L107" s="8"/>
      <c r="M107" s="8"/>
      <c r="N107" s="8"/>
      <c r="O107" s="64"/>
    </row>
    <row r="108" spans="1:15" ht="15.75" x14ac:dyDescent="0.2">
      <c r="A108" s="64"/>
      <c r="B108" s="13" t="s">
        <v>163</v>
      </c>
      <c r="C108" s="64"/>
      <c r="D108" s="13" t="s">
        <v>164</v>
      </c>
      <c r="E108" s="8">
        <v>1</v>
      </c>
      <c r="F108" s="8" t="s">
        <v>17</v>
      </c>
      <c r="G108" s="8">
        <f t="shared" ref="G108:H119" si="9">E108</f>
        <v>1</v>
      </c>
      <c r="H108" s="8" t="str">
        <f t="shared" si="9"/>
        <v>unit</v>
      </c>
      <c r="I108" s="64"/>
      <c r="J108" s="13" t="str">
        <f t="shared" ref="J108:J113" si="10">D108</f>
        <v>Kompor Gas</v>
      </c>
      <c r="K108" s="8">
        <v>0</v>
      </c>
      <c r="L108" s="8" t="str">
        <f t="shared" ref="L108:L113" si="11">F108</f>
        <v>unit</v>
      </c>
      <c r="M108" s="8">
        <f t="shared" ref="M108:M119" si="12">G108+K108</f>
        <v>1</v>
      </c>
      <c r="N108" s="8" t="str">
        <f t="shared" ref="N108:N119" si="13">L108</f>
        <v>unit</v>
      </c>
      <c r="O108" s="64"/>
    </row>
    <row r="109" spans="1:15" ht="15.75" x14ac:dyDescent="0.2">
      <c r="A109" s="64"/>
      <c r="B109" s="13" t="s">
        <v>165</v>
      </c>
      <c r="C109" s="64"/>
      <c r="D109" s="13" t="s">
        <v>169</v>
      </c>
      <c r="E109" s="8">
        <v>1</v>
      </c>
      <c r="F109" s="8" t="s">
        <v>17</v>
      </c>
      <c r="G109" s="8">
        <f t="shared" si="9"/>
        <v>1</v>
      </c>
      <c r="H109" s="8" t="str">
        <f t="shared" si="9"/>
        <v>unit</v>
      </c>
      <c r="I109" s="64"/>
      <c r="J109" s="13" t="str">
        <f t="shared" si="10"/>
        <v>Panci Set 4 set</v>
      </c>
      <c r="K109" s="8">
        <v>0</v>
      </c>
      <c r="L109" s="8" t="str">
        <f t="shared" si="11"/>
        <v>unit</v>
      </c>
      <c r="M109" s="8">
        <f t="shared" si="12"/>
        <v>1</v>
      </c>
      <c r="N109" s="8" t="str">
        <f t="shared" si="13"/>
        <v>unit</v>
      </c>
      <c r="O109" s="64"/>
    </row>
    <row r="110" spans="1:15" ht="15.75" x14ac:dyDescent="0.2">
      <c r="A110" s="64"/>
      <c r="B110" s="13" t="s">
        <v>166</v>
      </c>
      <c r="C110" s="64"/>
      <c r="D110" s="13" t="s">
        <v>170</v>
      </c>
      <c r="E110" s="8">
        <v>1</v>
      </c>
      <c r="F110" s="8" t="s">
        <v>17</v>
      </c>
      <c r="G110" s="8">
        <f t="shared" si="9"/>
        <v>1</v>
      </c>
      <c r="H110" s="8" t="str">
        <f t="shared" si="9"/>
        <v>unit</v>
      </c>
      <c r="I110" s="64"/>
      <c r="J110" s="13" t="str">
        <f t="shared" si="10"/>
        <v>Panci Set 5 set</v>
      </c>
      <c r="K110" s="8">
        <v>0</v>
      </c>
      <c r="L110" s="8" t="str">
        <f t="shared" si="11"/>
        <v>unit</v>
      </c>
      <c r="M110" s="8">
        <f t="shared" si="12"/>
        <v>1</v>
      </c>
      <c r="N110" s="8" t="str">
        <f t="shared" si="13"/>
        <v>unit</v>
      </c>
      <c r="O110" s="64"/>
    </row>
    <row r="111" spans="1:15" ht="15.75" x14ac:dyDescent="0.2">
      <c r="A111" s="64"/>
      <c r="B111" s="13" t="s">
        <v>167</v>
      </c>
      <c r="C111" s="64"/>
      <c r="D111" s="13" t="s">
        <v>171</v>
      </c>
      <c r="E111" s="8">
        <v>1</v>
      </c>
      <c r="F111" s="8" t="s">
        <v>17</v>
      </c>
      <c r="G111" s="8">
        <f t="shared" si="9"/>
        <v>1</v>
      </c>
      <c r="H111" s="8" t="str">
        <f t="shared" si="9"/>
        <v>unit</v>
      </c>
      <c r="I111" s="64"/>
      <c r="J111" s="13" t="str">
        <f t="shared" si="10"/>
        <v>Ampia</v>
      </c>
      <c r="K111" s="8">
        <v>0</v>
      </c>
      <c r="L111" s="8" t="str">
        <f t="shared" si="11"/>
        <v>unit</v>
      </c>
      <c r="M111" s="8">
        <f t="shared" si="12"/>
        <v>1</v>
      </c>
      <c r="N111" s="8" t="str">
        <f t="shared" si="13"/>
        <v>unit</v>
      </c>
      <c r="O111" s="64"/>
    </row>
    <row r="112" spans="1:15" ht="15.75" x14ac:dyDescent="0.2">
      <c r="A112" s="64"/>
      <c r="B112" s="13" t="s">
        <v>168</v>
      </c>
      <c r="C112" s="64"/>
      <c r="D112" s="13" t="s">
        <v>172</v>
      </c>
      <c r="E112" s="8">
        <v>1</v>
      </c>
      <c r="F112" s="8" t="s">
        <v>17</v>
      </c>
      <c r="G112" s="8">
        <f t="shared" si="9"/>
        <v>1</v>
      </c>
      <c r="H112" s="8" t="str">
        <f t="shared" si="9"/>
        <v>unit</v>
      </c>
      <c r="I112" s="64"/>
      <c r="J112" s="13" t="str">
        <f t="shared" si="10"/>
        <v>Pisau Set</v>
      </c>
      <c r="K112" s="8">
        <v>0</v>
      </c>
      <c r="L112" s="8" t="str">
        <f t="shared" si="11"/>
        <v>unit</v>
      </c>
      <c r="M112" s="8">
        <f t="shared" si="12"/>
        <v>1</v>
      </c>
      <c r="N112" s="8" t="str">
        <f t="shared" si="13"/>
        <v>unit</v>
      </c>
      <c r="O112" s="64"/>
    </row>
    <row r="113" spans="1:15" ht="15.75" x14ac:dyDescent="0.2">
      <c r="A113" s="64"/>
      <c r="B113" s="13" t="s">
        <v>231</v>
      </c>
      <c r="C113" s="64"/>
      <c r="D113" s="13" t="s">
        <v>232</v>
      </c>
      <c r="E113" s="8">
        <v>2</v>
      </c>
      <c r="F113" s="8" t="s">
        <v>184</v>
      </c>
      <c r="G113" s="8">
        <f t="shared" si="9"/>
        <v>2</v>
      </c>
      <c r="H113" s="8" t="str">
        <f t="shared" si="9"/>
        <v>buah</v>
      </c>
      <c r="I113" s="64"/>
      <c r="J113" s="13" t="str">
        <f t="shared" si="10"/>
        <v>Dispenser</v>
      </c>
      <c r="K113" s="8">
        <v>0</v>
      </c>
      <c r="L113" s="8" t="str">
        <f t="shared" si="11"/>
        <v>buah</v>
      </c>
      <c r="M113" s="8">
        <f t="shared" si="12"/>
        <v>2</v>
      </c>
      <c r="N113" s="8" t="str">
        <f t="shared" si="13"/>
        <v>buah</v>
      </c>
      <c r="O113" s="64"/>
    </row>
    <row r="114" spans="1:15" ht="30.75" x14ac:dyDescent="0.2">
      <c r="A114" s="63"/>
      <c r="B114" s="60" t="s">
        <v>275</v>
      </c>
      <c r="C114" s="63"/>
      <c r="D114" s="59"/>
      <c r="E114" s="60"/>
      <c r="F114" s="60"/>
      <c r="G114" s="8"/>
      <c r="H114" s="8"/>
      <c r="I114" s="63"/>
      <c r="J114" s="59"/>
      <c r="K114" s="60"/>
      <c r="L114" s="60"/>
      <c r="M114" s="8"/>
      <c r="N114" s="8"/>
      <c r="O114" s="63"/>
    </row>
    <row r="115" spans="1:15" ht="15.75" x14ac:dyDescent="0.2">
      <c r="A115" s="64"/>
      <c r="B115" s="13" t="s">
        <v>276</v>
      </c>
      <c r="C115" s="64"/>
      <c r="D115" s="13" t="s">
        <v>277</v>
      </c>
      <c r="E115" s="8">
        <v>1</v>
      </c>
      <c r="F115" s="8" t="s">
        <v>65</v>
      </c>
      <c r="G115" s="8">
        <f t="shared" si="9"/>
        <v>1</v>
      </c>
      <c r="H115" s="8" t="str">
        <f t="shared" si="9"/>
        <v>paket</v>
      </c>
      <c r="I115" s="64"/>
      <c r="J115" s="13" t="str">
        <f>D115</f>
        <v>Praktisi Ruangan</v>
      </c>
      <c r="K115" s="8">
        <v>0</v>
      </c>
      <c r="L115" s="8" t="str">
        <f>F115</f>
        <v>paket</v>
      </c>
      <c r="M115" s="8">
        <f t="shared" si="12"/>
        <v>1</v>
      </c>
      <c r="N115" s="8" t="str">
        <f t="shared" si="13"/>
        <v>paket</v>
      </c>
      <c r="O115" s="64"/>
    </row>
    <row r="116" spans="1:15" ht="15.75" x14ac:dyDescent="0.2">
      <c r="A116" s="64"/>
      <c r="B116" s="13" t="s">
        <v>278</v>
      </c>
      <c r="C116" s="64"/>
      <c r="D116" s="13" t="s">
        <v>279</v>
      </c>
      <c r="E116" s="8">
        <v>1</v>
      </c>
      <c r="F116" s="8" t="s">
        <v>65</v>
      </c>
      <c r="G116" s="8">
        <f t="shared" si="9"/>
        <v>1</v>
      </c>
      <c r="H116" s="8" t="str">
        <f t="shared" si="9"/>
        <v>paket</v>
      </c>
      <c r="I116" s="64"/>
      <c r="J116" s="13" t="str">
        <f t="shared" ref="J116:J119" si="14">D116</f>
        <v xml:space="preserve">Pagar </v>
      </c>
      <c r="K116" s="8">
        <v>0</v>
      </c>
      <c r="L116" s="8" t="str">
        <f t="shared" ref="L116:L119" si="15">F116</f>
        <v>paket</v>
      </c>
      <c r="M116" s="8">
        <f t="shared" si="12"/>
        <v>1</v>
      </c>
      <c r="N116" s="8" t="str">
        <f t="shared" si="13"/>
        <v>paket</v>
      </c>
      <c r="O116" s="64"/>
    </row>
    <row r="117" spans="1:15" ht="15.75" x14ac:dyDescent="0.2">
      <c r="A117" s="64"/>
      <c r="B117" s="13" t="s">
        <v>280</v>
      </c>
      <c r="C117" s="64"/>
      <c r="D117" s="13" t="s">
        <v>281</v>
      </c>
      <c r="E117" s="8">
        <v>1</v>
      </c>
      <c r="F117" s="8" t="s">
        <v>65</v>
      </c>
      <c r="G117" s="8">
        <f t="shared" si="9"/>
        <v>1</v>
      </c>
      <c r="H117" s="8" t="str">
        <f t="shared" si="9"/>
        <v>paket</v>
      </c>
      <c r="I117" s="64"/>
      <c r="J117" s="13" t="str">
        <f t="shared" si="14"/>
        <v>Pos Satpam</v>
      </c>
      <c r="K117" s="8">
        <v>0</v>
      </c>
      <c r="L117" s="8" t="str">
        <f t="shared" si="15"/>
        <v>paket</v>
      </c>
      <c r="M117" s="8">
        <f t="shared" si="12"/>
        <v>1</v>
      </c>
      <c r="N117" s="8" t="str">
        <f t="shared" si="13"/>
        <v>paket</v>
      </c>
      <c r="O117" s="64"/>
    </row>
    <row r="118" spans="1:15" ht="15.75" x14ac:dyDescent="0.2">
      <c r="A118" s="64"/>
      <c r="B118" s="13" t="s">
        <v>282</v>
      </c>
      <c r="C118" s="64"/>
      <c r="D118" s="13" t="s">
        <v>283</v>
      </c>
      <c r="E118" s="8">
        <v>1</v>
      </c>
      <c r="F118" s="8" t="s">
        <v>65</v>
      </c>
      <c r="G118" s="8">
        <f t="shared" si="9"/>
        <v>1</v>
      </c>
      <c r="H118" s="8" t="str">
        <f t="shared" si="9"/>
        <v>paket</v>
      </c>
      <c r="I118" s="64"/>
      <c r="J118" s="13" t="str">
        <f t="shared" si="14"/>
        <v>Pengecoran Halaman</v>
      </c>
      <c r="K118" s="8">
        <v>0</v>
      </c>
      <c r="L118" s="8" t="str">
        <f t="shared" si="15"/>
        <v>paket</v>
      </c>
      <c r="M118" s="8">
        <f t="shared" si="12"/>
        <v>1</v>
      </c>
      <c r="N118" s="8" t="str">
        <f t="shared" si="13"/>
        <v>paket</v>
      </c>
      <c r="O118" s="64"/>
    </row>
    <row r="119" spans="1:15" ht="15.75" x14ac:dyDescent="0.2">
      <c r="A119" s="64"/>
      <c r="B119" s="13" t="s">
        <v>284</v>
      </c>
      <c r="C119" s="64"/>
      <c r="D119" s="13" t="s">
        <v>285</v>
      </c>
      <c r="E119" s="8">
        <v>1</v>
      </c>
      <c r="F119" s="8" t="s">
        <v>65</v>
      </c>
      <c r="G119" s="8">
        <f t="shared" si="9"/>
        <v>1</v>
      </c>
      <c r="H119" s="8" t="str">
        <f t="shared" si="9"/>
        <v>paket</v>
      </c>
      <c r="I119" s="64"/>
      <c r="J119" s="13" t="str">
        <f t="shared" si="14"/>
        <v>Pembangunan Saluran dan Trotoar Depan Gedung</v>
      </c>
      <c r="K119" s="8">
        <v>0</v>
      </c>
      <c r="L119" s="8" t="str">
        <f t="shared" si="15"/>
        <v>paket</v>
      </c>
      <c r="M119" s="8">
        <f t="shared" si="12"/>
        <v>1</v>
      </c>
      <c r="N119" s="8" t="str">
        <f t="shared" si="13"/>
        <v>paket</v>
      </c>
      <c r="O119" s="64"/>
    </row>
    <row r="121" spans="1:15" x14ac:dyDescent="0.2">
      <c r="K121" s="66" t="s">
        <v>290</v>
      </c>
      <c r="L121" s="66"/>
      <c r="M121" s="66"/>
      <c r="N121" s="66"/>
    </row>
    <row r="122" spans="1:15" x14ac:dyDescent="0.2">
      <c r="J122" s="9"/>
      <c r="K122" s="65" t="s">
        <v>5</v>
      </c>
      <c r="L122" s="65"/>
      <c r="M122" s="65"/>
      <c r="N122" s="65"/>
    </row>
    <row r="123" spans="1:15" x14ac:dyDescent="0.2">
      <c r="K123" s="66" t="s">
        <v>6</v>
      </c>
      <c r="L123" s="66"/>
      <c r="M123" s="66"/>
      <c r="N123" s="66"/>
    </row>
    <row r="124" spans="1:15" x14ac:dyDescent="0.2">
      <c r="K124" s="61"/>
      <c r="L124" s="61"/>
      <c r="M124" s="61"/>
      <c r="N124" s="61"/>
    </row>
    <row r="125" spans="1:15" ht="15.75" customHeight="1" x14ac:dyDescent="0.2">
      <c r="K125" s="61"/>
      <c r="L125" s="61"/>
      <c r="M125" s="61"/>
      <c r="N125" s="61"/>
    </row>
    <row r="126" spans="1:15" ht="15.75" customHeight="1" x14ac:dyDescent="0.2">
      <c r="K126" s="61"/>
      <c r="L126" s="61"/>
      <c r="M126" s="61"/>
      <c r="N126" s="61"/>
    </row>
    <row r="127" spans="1:15" x14ac:dyDescent="0.2">
      <c r="K127" s="67" t="s">
        <v>291</v>
      </c>
      <c r="L127" s="67"/>
      <c r="M127" s="67"/>
      <c r="N127" s="67"/>
    </row>
    <row r="128" spans="1:15" x14ac:dyDescent="0.2">
      <c r="K128" s="67" t="s">
        <v>242</v>
      </c>
      <c r="L128" s="67"/>
      <c r="M128" s="67"/>
      <c r="N128" s="62"/>
    </row>
    <row r="129" spans="11:14" x14ac:dyDescent="0.2">
      <c r="K129" s="67" t="s">
        <v>292</v>
      </c>
      <c r="L129" s="67"/>
      <c r="M129" s="67"/>
      <c r="N129" s="67"/>
    </row>
  </sheetData>
  <mergeCells count="17">
    <mergeCell ref="K129:N129"/>
    <mergeCell ref="O9:O10"/>
    <mergeCell ref="K121:N121"/>
    <mergeCell ref="K122:N122"/>
    <mergeCell ref="K123:N123"/>
    <mergeCell ref="K127:N127"/>
    <mergeCell ref="K128:M128"/>
    <mergeCell ref="A2:O2"/>
    <mergeCell ref="A3:O3"/>
    <mergeCell ref="A4:O4"/>
    <mergeCell ref="A5:O5"/>
    <mergeCell ref="A9:A10"/>
    <mergeCell ref="B9:B10"/>
    <mergeCell ref="C9:F9"/>
    <mergeCell ref="G9:H9"/>
    <mergeCell ref="I9:L9"/>
    <mergeCell ref="M9:N9"/>
  </mergeCells>
  <pageMargins left="0.31496062992125984" right="0.31496062992125984" top="0.74803149606299213" bottom="0.74803149606299213" header="0.31496062992125984" footer="0.31496062992125984"/>
  <pageSetup paperSize="5" scale="5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topLeftCell="C55" zoomScale="90" zoomScaleNormal="90" workbookViewId="0">
      <selection activeCell="A32" sqref="A32"/>
    </sheetView>
  </sheetViews>
  <sheetFormatPr defaultRowHeight="15" x14ac:dyDescent="0.25"/>
  <cols>
    <col min="2" max="2" width="98.85546875" customWidth="1"/>
    <col min="4" max="4" width="27.85546875" customWidth="1"/>
    <col min="11" max="11" width="25.28515625" customWidth="1"/>
  </cols>
  <sheetData>
    <row r="1" spans="1:19" ht="15.75" x14ac:dyDescent="0.25">
      <c r="A1" s="73" t="s">
        <v>56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4"/>
      <c r="S1" s="4"/>
    </row>
    <row r="2" spans="1:19" ht="15.75" x14ac:dyDescent="0.25">
      <c r="A2" s="73" t="s">
        <v>57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4"/>
      <c r="S2" s="4"/>
    </row>
    <row r="3" spans="1:19" ht="15.75" x14ac:dyDescent="0.25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4"/>
      <c r="S3" s="4"/>
    </row>
    <row r="4" spans="1:19" ht="15.75" x14ac:dyDescent="0.25">
      <c r="A4" s="73" t="s">
        <v>50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4"/>
      <c r="S4" s="4"/>
    </row>
    <row r="5" spans="1:19" ht="15.75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4"/>
      <c r="S5" s="4"/>
    </row>
    <row r="6" spans="1:19" ht="15.75" x14ac:dyDescent="0.25">
      <c r="A6" s="27"/>
      <c r="B6" s="27" t="s">
        <v>48</v>
      </c>
      <c r="C6" s="28"/>
      <c r="D6" s="28"/>
      <c r="E6" s="28"/>
      <c r="F6" s="28"/>
      <c r="G6" s="28"/>
      <c r="H6" s="28"/>
      <c r="I6" s="28"/>
      <c r="J6" s="28"/>
      <c r="K6" s="26"/>
      <c r="L6" s="26"/>
      <c r="M6" s="26"/>
      <c r="N6" s="26"/>
      <c r="O6" s="26"/>
      <c r="P6" s="26"/>
      <c r="Q6" s="26"/>
      <c r="R6" s="4"/>
      <c r="S6" s="4"/>
    </row>
    <row r="7" spans="1:19" ht="15.75" x14ac:dyDescent="0.25">
      <c r="A7" s="28"/>
      <c r="B7" s="28" t="s">
        <v>49</v>
      </c>
      <c r="C7" s="28"/>
      <c r="D7" s="28"/>
      <c r="E7" s="28"/>
      <c r="F7" s="28"/>
      <c r="G7" s="28"/>
      <c r="H7" s="28"/>
      <c r="I7" s="28"/>
      <c r="J7" s="28"/>
      <c r="K7" s="26"/>
      <c r="L7" s="26"/>
      <c r="M7" s="26"/>
      <c r="N7" s="26"/>
      <c r="O7" s="26"/>
      <c r="P7" s="26"/>
      <c r="Q7" s="26"/>
      <c r="R7" s="4"/>
      <c r="S7" s="4"/>
    </row>
    <row r="8" spans="1:19" ht="15.75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4"/>
      <c r="S8" s="4"/>
    </row>
    <row r="9" spans="1:19" x14ac:dyDescent="0.25">
      <c r="A9" s="74" t="s">
        <v>0</v>
      </c>
      <c r="B9" s="77" t="s">
        <v>8</v>
      </c>
      <c r="C9" s="78" t="s">
        <v>19</v>
      </c>
      <c r="D9" s="79"/>
      <c r="E9" s="79"/>
      <c r="F9" s="79"/>
      <c r="G9" s="79"/>
      <c r="H9" s="79"/>
      <c r="I9" s="79"/>
      <c r="J9" s="79"/>
      <c r="K9" s="77" t="s">
        <v>26</v>
      </c>
      <c r="L9" s="80" t="s">
        <v>58</v>
      </c>
      <c r="M9" s="81"/>
      <c r="N9" s="82" t="s">
        <v>59</v>
      </c>
      <c r="O9" s="81"/>
      <c r="P9" s="74" t="s">
        <v>60</v>
      </c>
      <c r="Q9" s="77" t="s">
        <v>12</v>
      </c>
      <c r="R9" s="5"/>
      <c r="S9" s="5"/>
    </row>
    <row r="10" spans="1:19" x14ac:dyDescent="0.25">
      <c r="A10" s="75"/>
      <c r="B10" s="77"/>
      <c r="C10" s="74" t="s">
        <v>2</v>
      </c>
      <c r="D10" s="74" t="s">
        <v>3</v>
      </c>
      <c r="E10" s="74" t="s">
        <v>13</v>
      </c>
      <c r="F10" s="74" t="s">
        <v>14</v>
      </c>
      <c r="G10" s="74" t="s">
        <v>20</v>
      </c>
      <c r="H10" s="82" t="s">
        <v>21</v>
      </c>
      <c r="I10" s="80"/>
      <c r="J10" s="80"/>
      <c r="K10" s="77"/>
      <c r="L10" s="83" t="s">
        <v>15</v>
      </c>
      <c r="M10" s="74" t="s">
        <v>14</v>
      </c>
      <c r="N10" s="83" t="s">
        <v>15</v>
      </c>
      <c r="O10" s="74" t="s">
        <v>14</v>
      </c>
      <c r="P10" s="75"/>
      <c r="Q10" s="77"/>
      <c r="R10" s="5"/>
      <c r="S10" s="5"/>
    </row>
    <row r="11" spans="1:19" x14ac:dyDescent="0.25">
      <c r="A11" s="76"/>
      <c r="B11" s="77"/>
      <c r="C11" s="76"/>
      <c r="D11" s="76"/>
      <c r="E11" s="76"/>
      <c r="F11" s="76"/>
      <c r="G11" s="76"/>
      <c r="H11" s="29" t="s">
        <v>22</v>
      </c>
      <c r="I11" s="29" t="s">
        <v>23</v>
      </c>
      <c r="J11" s="29" t="s">
        <v>24</v>
      </c>
      <c r="K11" s="77"/>
      <c r="L11" s="84"/>
      <c r="M11" s="76"/>
      <c r="N11" s="84"/>
      <c r="O11" s="76"/>
      <c r="P11" s="76"/>
      <c r="Q11" s="77"/>
      <c r="R11" s="5"/>
      <c r="S11" s="5"/>
    </row>
    <row r="12" spans="1:19" ht="16.5" thickBot="1" x14ac:dyDescent="0.3">
      <c r="A12" s="30">
        <v>1</v>
      </c>
      <c r="B12" s="30">
        <v>2</v>
      </c>
      <c r="C12" s="30">
        <v>3</v>
      </c>
      <c r="D12" s="30">
        <v>4</v>
      </c>
      <c r="E12" s="30">
        <v>5</v>
      </c>
      <c r="F12" s="30">
        <v>6</v>
      </c>
      <c r="G12" s="30">
        <v>7</v>
      </c>
      <c r="H12" s="30">
        <v>8</v>
      </c>
      <c r="I12" s="30">
        <v>9</v>
      </c>
      <c r="J12" s="30">
        <v>10</v>
      </c>
      <c r="K12" s="30">
        <v>11</v>
      </c>
      <c r="L12" s="30">
        <v>12</v>
      </c>
      <c r="M12" s="30">
        <v>13</v>
      </c>
      <c r="N12" s="30"/>
      <c r="O12" s="30"/>
      <c r="P12" s="30"/>
      <c r="Q12" s="30">
        <v>14</v>
      </c>
      <c r="R12" s="4"/>
      <c r="S12" s="4"/>
    </row>
    <row r="13" spans="1:19" ht="15.75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4"/>
      <c r="S13" s="4"/>
    </row>
    <row r="14" spans="1:19" ht="15.75" x14ac:dyDescent="0.25">
      <c r="A14" s="32">
        <v>1</v>
      </c>
      <c r="B14" s="33" t="s">
        <v>31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4"/>
      <c r="S14" s="4"/>
    </row>
    <row r="15" spans="1:19" ht="15.75" x14ac:dyDescent="0.25">
      <c r="A15" s="32"/>
      <c r="B15" s="32" t="s">
        <v>244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4"/>
      <c r="S15" s="4"/>
    </row>
    <row r="16" spans="1:19" ht="15.75" x14ac:dyDescent="0.25">
      <c r="A16" s="32"/>
      <c r="B16" s="32" t="s">
        <v>245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4"/>
      <c r="S16" s="4"/>
    </row>
    <row r="17" spans="1:19" ht="15.75" x14ac:dyDescent="0.25">
      <c r="A17" s="32"/>
      <c r="B17" s="32" t="s">
        <v>246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4"/>
      <c r="S17" s="4"/>
    </row>
    <row r="18" spans="1:19" ht="15.75" x14ac:dyDescent="0.25">
      <c r="A18" s="32"/>
      <c r="B18" s="32" t="s">
        <v>28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4"/>
      <c r="S18" s="4"/>
    </row>
    <row r="19" spans="1:19" ht="15.75" x14ac:dyDescent="0.25">
      <c r="A19" s="32"/>
      <c r="B19" s="32" t="s">
        <v>247</v>
      </c>
      <c r="C19" s="32"/>
      <c r="D19" s="34" t="s">
        <v>29</v>
      </c>
      <c r="E19" s="35">
        <v>1</v>
      </c>
      <c r="F19" s="36" t="s">
        <v>17</v>
      </c>
      <c r="G19" s="37"/>
      <c r="H19" s="37" t="s">
        <v>25</v>
      </c>
      <c r="I19" s="37"/>
      <c r="J19" s="37"/>
      <c r="K19" s="37" t="s">
        <v>30</v>
      </c>
      <c r="L19" s="35">
        <v>1</v>
      </c>
      <c r="M19" s="37" t="s">
        <v>27</v>
      </c>
      <c r="N19" s="37"/>
      <c r="O19" s="37"/>
      <c r="P19" s="37"/>
      <c r="Q19" s="32"/>
      <c r="R19" s="4"/>
      <c r="S19" s="4"/>
    </row>
    <row r="20" spans="1:19" ht="15.75" x14ac:dyDescent="0.25">
      <c r="A20" s="32"/>
      <c r="B20" s="38"/>
      <c r="C20" s="32"/>
      <c r="D20" s="34"/>
      <c r="E20" s="39"/>
      <c r="F20" s="36"/>
      <c r="G20" s="37"/>
      <c r="H20" s="37"/>
      <c r="I20" s="37"/>
      <c r="J20" s="37"/>
      <c r="K20" s="37"/>
      <c r="L20" s="39"/>
      <c r="M20" s="37"/>
      <c r="N20" s="37"/>
      <c r="O20" s="37"/>
      <c r="P20" s="37"/>
      <c r="Q20" s="32"/>
      <c r="R20" s="4"/>
      <c r="S20" s="4"/>
    </row>
    <row r="21" spans="1:19" ht="15.75" x14ac:dyDescent="0.25">
      <c r="A21" s="32">
        <v>2</v>
      </c>
      <c r="B21" s="33" t="s">
        <v>31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4"/>
      <c r="S21" s="4"/>
    </row>
    <row r="22" spans="1:19" ht="15.75" x14ac:dyDescent="0.25">
      <c r="A22" s="32"/>
      <c r="B22" s="33" t="s">
        <v>248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4"/>
      <c r="S22" s="4"/>
    </row>
    <row r="23" spans="1:19" ht="15.75" x14ac:dyDescent="0.25">
      <c r="A23" s="32"/>
      <c r="B23" s="32" t="s">
        <v>249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4"/>
      <c r="S23" s="4"/>
    </row>
    <row r="24" spans="1:19" ht="15.75" x14ac:dyDescent="0.25">
      <c r="A24" s="32"/>
      <c r="B24" s="32" t="s">
        <v>250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4"/>
      <c r="S24" s="4"/>
    </row>
    <row r="25" spans="1:19" ht="15.75" x14ac:dyDescent="0.25">
      <c r="A25" s="32"/>
      <c r="B25" s="32" t="s">
        <v>33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4"/>
      <c r="S25" s="4"/>
    </row>
    <row r="26" spans="1:19" ht="32.25" customHeight="1" x14ac:dyDescent="0.25">
      <c r="A26" s="32"/>
      <c r="B26" s="40" t="s">
        <v>251</v>
      </c>
      <c r="C26" s="32"/>
      <c r="D26" s="41" t="s">
        <v>37</v>
      </c>
      <c r="E26" s="42">
        <v>4</v>
      </c>
      <c r="F26" s="43" t="s">
        <v>35</v>
      </c>
      <c r="G26" s="42"/>
      <c r="H26" s="43"/>
      <c r="I26" s="32"/>
      <c r="J26" s="32"/>
      <c r="K26" s="37" t="s">
        <v>42</v>
      </c>
      <c r="L26" s="42">
        <v>4</v>
      </c>
      <c r="M26" s="43" t="s">
        <v>35</v>
      </c>
      <c r="N26" s="43"/>
      <c r="O26" s="43"/>
      <c r="P26" s="43"/>
      <c r="Q26" s="32"/>
      <c r="R26" s="4"/>
      <c r="S26" s="4"/>
    </row>
    <row r="27" spans="1:19" ht="30" customHeight="1" x14ac:dyDescent="0.25">
      <c r="A27" s="32"/>
      <c r="B27" s="40"/>
      <c r="C27" s="32"/>
      <c r="D27" s="41" t="s">
        <v>252</v>
      </c>
      <c r="E27" s="42">
        <v>4</v>
      </c>
      <c r="F27" s="43" t="s">
        <v>35</v>
      </c>
      <c r="G27" s="42"/>
      <c r="H27" s="43"/>
      <c r="I27" s="32"/>
      <c r="J27" s="32"/>
      <c r="K27" s="37" t="s">
        <v>43</v>
      </c>
      <c r="L27" s="42">
        <v>4</v>
      </c>
      <c r="M27" s="43" t="s">
        <v>35</v>
      </c>
      <c r="N27" s="43"/>
      <c r="O27" s="43"/>
      <c r="P27" s="43"/>
      <c r="Q27" s="32"/>
      <c r="R27" s="4"/>
      <c r="S27" s="4"/>
    </row>
    <row r="28" spans="1:19" ht="31.5" customHeight="1" x14ac:dyDescent="0.25">
      <c r="A28" s="32"/>
      <c r="B28" s="40"/>
      <c r="C28" s="32"/>
      <c r="D28" s="41" t="s">
        <v>38</v>
      </c>
      <c r="E28" s="42">
        <v>4</v>
      </c>
      <c r="F28" s="43" t="s">
        <v>35</v>
      </c>
      <c r="G28" s="42"/>
      <c r="H28" s="43"/>
      <c r="I28" s="32"/>
      <c r="J28" s="32"/>
      <c r="K28" s="37" t="s">
        <v>44</v>
      </c>
      <c r="L28" s="42">
        <v>4</v>
      </c>
      <c r="M28" s="43" t="s">
        <v>35</v>
      </c>
      <c r="N28" s="43"/>
      <c r="O28" s="43"/>
      <c r="P28" s="43"/>
      <c r="Q28" s="32"/>
      <c r="R28" s="4"/>
      <c r="S28" s="4"/>
    </row>
    <row r="29" spans="1:19" ht="30.75" customHeight="1" x14ac:dyDescent="0.25">
      <c r="A29" s="32"/>
      <c r="B29" s="40"/>
      <c r="C29" s="32"/>
      <c r="D29" s="41" t="s">
        <v>253</v>
      </c>
      <c r="E29" s="42">
        <v>4</v>
      </c>
      <c r="F29" s="43" t="s">
        <v>35</v>
      </c>
      <c r="G29" s="42"/>
      <c r="H29" s="43"/>
      <c r="I29" s="32"/>
      <c r="J29" s="32"/>
      <c r="K29" s="37" t="s">
        <v>45</v>
      </c>
      <c r="L29" s="42">
        <v>4</v>
      </c>
      <c r="M29" s="43" t="s">
        <v>35</v>
      </c>
      <c r="N29" s="43"/>
      <c r="O29" s="43"/>
      <c r="P29" s="43"/>
      <c r="Q29" s="32"/>
      <c r="R29" s="4"/>
      <c r="S29" s="4"/>
    </row>
    <row r="30" spans="1:19" ht="30" customHeight="1" x14ac:dyDescent="0.25">
      <c r="A30" s="32"/>
      <c r="B30" s="40"/>
      <c r="C30" s="32"/>
      <c r="D30" s="41" t="s">
        <v>39</v>
      </c>
      <c r="E30" s="42">
        <v>5</v>
      </c>
      <c r="F30" s="43" t="s">
        <v>35</v>
      </c>
      <c r="G30" s="42"/>
      <c r="H30" s="43"/>
      <c r="I30" s="32"/>
      <c r="J30" s="32"/>
      <c r="K30" s="37" t="s">
        <v>45</v>
      </c>
      <c r="L30" s="42">
        <v>5</v>
      </c>
      <c r="M30" s="43" t="s">
        <v>35</v>
      </c>
      <c r="N30" s="43"/>
      <c r="O30" s="43"/>
      <c r="P30" s="43"/>
      <c r="Q30" s="32"/>
      <c r="R30" s="4"/>
      <c r="S30" s="4"/>
    </row>
    <row r="31" spans="1:19" ht="27.75" customHeight="1" x14ac:dyDescent="0.25">
      <c r="A31" s="32"/>
      <c r="B31" s="40"/>
      <c r="C31" s="32"/>
      <c r="D31" s="41" t="s">
        <v>40</v>
      </c>
      <c r="E31" s="42">
        <v>5</v>
      </c>
      <c r="F31" s="43" t="s">
        <v>35</v>
      </c>
      <c r="G31" s="42"/>
      <c r="H31" s="43"/>
      <c r="I31" s="32"/>
      <c r="J31" s="32"/>
      <c r="K31" s="37" t="s">
        <v>42</v>
      </c>
      <c r="L31" s="42">
        <v>5</v>
      </c>
      <c r="M31" s="43" t="s">
        <v>35</v>
      </c>
      <c r="N31" s="43"/>
      <c r="O31" s="43"/>
      <c r="P31" s="43"/>
      <c r="Q31" s="32"/>
      <c r="R31" s="4"/>
      <c r="S31" s="4"/>
    </row>
    <row r="32" spans="1:19" ht="29.25" customHeight="1" x14ac:dyDescent="0.25">
      <c r="A32" s="32"/>
      <c r="B32" s="40"/>
      <c r="C32" s="32"/>
      <c r="D32" s="41" t="s">
        <v>41</v>
      </c>
      <c r="E32" s="42">
        <v>5</v>
      </c>
      <c r="F32" s="43" t="s">
        <v>35</v>
      </c>
      <c r="G32" s="42"/>
      <c r="H32" s="43"/>
      <c r="I32" s="32"/>
      <c r="J32" s="32"/>
      <c r="K32" s="37" t="s">
        <v>43</v>
      </c>
      <c r="L32" s="42">
        <v>5</v>
      </c>
      <c r="M32" s="43" t="s">
        <v>35</v>
      </c>
      <c r="N32" s="43"/>
      <c r="O32" s="43"/>
      <c r="P32" s="43"/>
      <c r="Q32" s="32"/>
      <c r="R32" s="4"/>
      <c r="S32" s="4"/>
    </row>
    <row r="33" spans="1:19" ht="27.75" customHeight="1" x14ac:dyDescent="0.25">
      <c r="A33" s="32"/>
      <c r="B33" s="40"/>
      <c r="C33" s="32"/>
      <c r="D33" s="41" t="s">
        <v>254</v>
      </c>
      <c r="E33" s="42">
        <v>5</v>
      </c>
      <c r="F33" s="43" t="s">
        <v>35</v>
      </c>
      <c r="G33" s="42"/>
      <c r="H33" s="43"/>
      <c r="I33" s="32"/>
      <c r="J33" s="32"/>
      <c r="K33" s="37" t="s">
        <v>44</v>
      </c>
      <c r="L33" s="42">
        <v>5</v>
      </c>
      <c r="M33" s="43" t="s">
        <v>35</v>
      </c>
      <c r="N33" s="43"/>
      <c r="O33" s="43"/>
      <c r="P33" s="43"/>
      <c r="Q33" s="32"/>
      <c r="R33" s="4"/>
      <c r="S33" s="4"/>
    </row>
    <row r="34" spans="1:19" ht="15.75" x14ac:dyDescent="0.25">
      <c r="A34" s="32"/>
      <c r="B34" s="33"/>
      <c r="C34" s="32"/>
      <c r="D34" s="32"/>
      <c r="E34" s="32"/>
      <c r="F34" s="32"/>
      <c r="G34" s="32"/>
      <c r="H34" s="32"/>
      <c r="I34" s="32"/>
      <c r="J34" s="32"/>
      <c r="K34" s="37"/>
      <c r="L34" s="32"/>
      <c r="M34" s="32"/>
      <c r="N34" s="32"/>
      <c r="O34" s="32"/>
      <c r="P34" s="32"/>
      <c r="Q34" s="32"/>
      <c r="R34" s="4"/>
      <c r="S34" s="4"/>
    </row>
    <row r="35" spans="1:19" ht="15.75" x14ac:dyDescent="0.25">
      <c r="A35" s="32"/>
      <c r="B35" s="32" t="s">
        <v>255</v>
      </c>
      <c r="C35" s="32"/>
      <c r="D35" s="32"/>
      <c r="E35" s="32"/>
      <c r="F35" s="32"/>
      <c r="G35" s="32"/>
      <c r="H35" s="32"/>
      <c r="I35" s="32"/>
      <c r="J35" s="32"/>
      <c r="K35" s="37"/>
      <c r="L35" s="32"/>
      <c r="M35" s="32"/>
      <c r="N35" s="32"/>
      <c r="O35" s="32"/>
      <c r="P35" s="32"/>
      <c r="Q35" s="32"/>
      <c r="R35" s="4"/>
      <c r="S35" s="4"/>
    </row>
    <row r="36" spans="1:19" ht="15.75" x14ac:dyDescent="0.25">
      <c r="A36" s="32"/>
      <c r="B36" s="32" t="s">
        <v>256</v>
      </c>
      <c r="C36" s="32"/>
      <c r="D36" s="44" t="s">
        <v>175</v>
      </c>
      <c r="E36" s="45">
        <v>3</v>
      </c>
      <c r="F36" s="45" t="s">
        <v>32</v>
      </c>
      <c r="G36" s="45"/>
      <c r="H36" s="45"/>
      <c r="I36" s="44"/>
      <c r="J36" s="44"/>
      <c r="K36" s="45" t="s">
        <v>46</v>
      </c>
      <c r="L36" s="45">
        <v>3</v>
      </c>
      <c r="M36" s="45" t="s">
        <v>32</v>
      </c>
      <c r="N36" s="46"/>
      <c r="O36" s="46"/>
      <c r="P36" s="46"/>
      <c r="Q36" s="32"/>
      <c r="R36" s="4"/>
      <c r="S36" s="4"/>
    </row>
    <row r="37" spans="1:19" ht="15.75" x14ac:dyDescent="0.25">
      <c r="A37" s="32"/>
      <c r="B37" s="32"/>
      <c r="C37" s="32"/>
      <c r="D37" s="32" t="s">
        <v>257</v>
      </c>
      <c r="E37" s="37">
        <v>30</v>
      </c>
      <c r="F37" s="37" t="s">
        <v>32</v>
      </c>
      <c r="G37" s="37"/>
      <c r="H37" s="37"/>
      <c r="I37" s="32"/>
      <c r="J37" s="32"/>
      <c r="K37" s="37" t="s">
        <v>46</v>
      </c>
      <c r="L37" s="37">
        <v>30</v>
      </c>
      <c r="M37" s="37" t="s">
        <v>32</v>
      </c>
      <c r="N37" s="37"/>
      <c r="O37" s="37"/>
      <c r="P37" s="37"/>
      <c r="Q37" s="32"/>
      <c r="R37" s="4"/>
      <c r="S37" s="4"/>
    </row>
    <row r="38" spans="1:19" ht="15.75" x14ac:dyDescent="0.25">
      <c r="A38" s="32"/>
      <c r="B38" s="32"/>
      <c r="C38" s="32"/>
      <c r="D38" s="32" t="s">
        <v>258</v>
      </c>
      <c r="E38" s="37">
        <v>2</v>
      </c>
      <c r="F38" s="37" t="s">
        <v>32</v>
      </c>
      <c r="G38" s="37"/>
      <c r="H38" s="37"/>
      <c r="I38" s="32"/>
      <c r="J38" s="32"/>
      <c r="K38" s="37" t="s">
        <v>46</v>
      </c>
      <c r="L38" s="37">
        <v>2</v>
      </c>
      <c r="M38" s="37" t="s">
        <v>32</v>
      </c>
      <c r="N38" s="37"/>
      <c r="O38" s="37"/>
      <c r="P38" s="37"/>
      <c r="Q38" s="32"/>
      <c r="R38" s="4"/>
      <c r="S38" s="4"/>
    </row>
    <row r="39" spans="1:19" ht="15.75" x14ac:dyDescent="0.25">
      <c r="A39" s="32"/>
      <c r="B39" s="32"/>
      <c r="C39" s="32"/>
      <c r="D39" s="32" t="s">
        <v>259</v>
      </c>
      <c r="E39" s="37">
        <v>8</v>
      </c>
      <c r="F39" s="37" t="s">
        <v>32</v>
      </c>
      <c r="G39" s="37"/>
      <c r="H39" s="37"/>
      <c r="I39" s="32"/>
      <c r="J39" s="32"/>
      <c r="K39" s="37" t="s">
        <v>46</v>
      </c>
      <c r="L39" s="37">
        <v>8</v>
      </c>
      <c r="M39" s="37" t="s">
        <v>32</v>
      </c>
      <c r="N39" s="37"/>
      <c r="O39" s="37"/>
      <c r="P39" s="37"/>
      <c r="Q39" s="32"/>
      <c r="R39" s="4"/>
      <c r="S39" s="4"/>
    </row>
    <row r="40" spans="1:19" ht="15.75" x14ac:dyDescent="0.25">
      <c r="A40" s="32"/>
      <c r="B40" s="32"/>
      <c r="C40" s="32"/>
      <c r="D40" s="32" t="s">
        <v>34</v>
      </c>
      <c r="E40" s="37">
        <v>24</v>
      </c>
      <c r="F40" s="37" t="s">
        <v>32</v>
      </c>
      <c r="G40" s="37"/>
      <c r="H40" s="37"/>
      <c r="I40" s="32"/>
      <c r="J40" s="32"/>
      <c r="K40" s="37" t="s">
        <v>46</v>
      </c>
      <c r="L40" s="37">
        <v>24</v>
      </c>
      <c r="M40" s="37" t="s">
        <v>32</v>
      </c>
      <c r="N40" s="37"/>
      <c r="O40" s="37"/>
      <c r="P40" s="37"/>
      <c r="Q40" s="32"/>
      <c r="R40" s="4"/>
      <c r="S40" s="4"/>
    </row>
    <row r="41" spans="1:19" ht="15.75" x14ac:dyDescent="0.25">
      <c r="A41" s="32"/>
      <c r="B41" s="32"/>
      <c r="C41" s="32"/>
      <c r="D41" s="32" t="s">
        <v>260</v>
      </c>
      <c r="E41" s="37">
        <v>10</v>
      </c>
      <c r="F41" s="37" t="s">
        <v>32</v>
      </c>
      <c r="G41" s="37"/>
      <c r="H41" s="37"/>
      <c r="I41" s="32"/>
      <c r="J41" s="32"/>
      <c r="K41" s="37" t="s">
        <v>46</v>
      </c>
      <c r="L41" s="37">
        <v>10</v>
      </c>
      <c r="M41" s="37" t="s">
        <v>32</v>
      </c>
      <c r="N41" s="37"/>
      <c r="O41" s="37"/>
      <c r="P41" s="37"/>
      <c r="Q41" s="32"/>
      <c r="R41" s="4"/>
      <c r="S41" s="4"/>
    </row>
    <row r="42" spans="1:19" ht="15.75" x14ac:dyDescent="0.25">
      <c r="A42" s="32"/>
      <c r="B42" s="32"/>
      <c r="C42" s="32"/>
      <c r="D42" s="32" t="s">
        <v>261</v>
      </c>
      <c r="E42" s="37">
        <v>2</v>
      </c>
      <c r="F42" s="37" t="s">
        <v>32</v>
      </c>
      <c r="G42" s="37"/>
      <c r="H42" s="37"/>
      <c r="I42" s="32"/>
      <c r="J42" s="32"/>
      <c r="K42" s="37" t="s">
        <v>47</v>
      </c>
      <c r="L42" s="37">
        <v>2</v>
      </c>
      <c r="M42" s="37" t="s">
        <v>32</v>
      </c>
      <c r="N42" s="37"/>
      <c r="O42" s="37"/>
      <c r="P42" s="37"/>
      <c r="Q42" s="32"/>
      <c r="R42" s="4"/>
      <c r="S42" s="4"/>
    </row>
    <row r="43" spans="1:19" ht="15.75" x14ac:dyDescent="0.25">
      <c r="A43" s="32"/>
      <c r="B43" s="32"/>
      <c r="C43" s="32"/>
      <c r="D43" s="53" t="s">
        <v>262</v>
      </c>
      <c r="E43" s="37">
        <v>1</v>
      </c>
      <c r="F43" s="37" t="s">
        <v>207</v>
      </c>
      <c r="G43" s="37"/>
      <c r="H43" s="37"/>
      <c r="I43" s="32"/>
      <c r="J43" s="32"/>
      <c r="K43" s="54" t="s">
        <v>264</v>
      </c>
      <c r="L43" s="37">
        <v>1</v>
      </c>
      <c r="M43" s="37" t="s">
        <v>207</v>
      </c>
      <c r="N43" s="37"/>
      <c r="O43" s="37"/>
      <c r="P43" s="37"/>
      <c r="Q43" s="32"/>
      <c r="R43" s="4"/>
      <c r="S43" s="4"/>
    </row>
    <row r="44" spans="1:19" ht="15.75" x14ac:dyDescent="0.25">
      <c r="A44" s="32"/>
      <c r="B44" s="32"/>
      <c r="C44" s="32"/>
      <c r="D44" s="53" t="s">
        <v>263</v>
      </c>
      <c r="E44" s="37">
        <v>2</v>
      </c>
      <c r="F44" s="37" t="s">
        <v>32</v>
      </c>
      <c r="G44" s="32"/>
      <c r="H44" s="32"/>
      <c r="I44" s="32"/>
      <c r="J44" s="32"/>
      <c r="K44" s="54" t="s">
        <v>265</v>
      </c>
      <c r="L44" s="37">
        <v>2</v>
      </c>
      <c r="M44" s="37" t="s">
        <v>32</v>
      </c>
      <c r="N44" s="32"/>
      <c r="O44" s="32"/>
      <c r="P44" s="32"/>
      <c r="Q44" s="32"/>
      <c r="R44" s="4"/>
      <c r="S44" s="4"/>
    </row>
    <row r="45" spans="1:19" ht="15.75" x14ac:dyDescent="0.25">
      <c r="A45" s="26"/>
      <c r="B45" s="26"/>
      <c r="C45" s="26"/>
      <c r="D45" s="47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4"/>
      <c r="S45" s="4"/>
    </row>
    <row r="46" spans="1:19" ht="15.75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48"/>
      <c r="L46" s="48"/>
      <c r="M46" s="48"/>
      <c r="N46" s="26"/>
      <c r="O46" s="48" t="s">
        <v>51</v>
      </c>
      <c r="P46" s="48"/>
      <c r="Q46" s="48"/>
      <c r="R46" s="4"/>
      <c r="S46" s="4"/>
    </row>
    <row r="47" spans="1:19" ht="15.75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48"/>
      <c r="L47" s="48"/>
      <c r="M47" s="48"/>
      <c r="N47" s="26"/>
      <c r="O47" s="48" t="s">
        <v>4</v>
      </c>
      <c r="P47" s="48"/>
      <c r="Q47" s="48"/>
      <c r="R47" s="4"/>
      <c r="S47" s="4"/>
    </row>
    <row r="48" spans="1:19" ht="15.75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49"/>
      <c r="K48" s="85"/>
      <c r="L48" s="85"/>
      <c r="M48" s="85"/>
      <c r="N48" s="49" t="s">
        <v>52</v>
      </c>
      <c r="O48" s="85" t="s">
        <v>5</v>
      </c>
      <c r="P48" s="85"/>
      <c r="Q48" s="85"/>
      <c r="R48" s="4"/>
      <c r="S48" s="4"/>
    </row>
    <row r="49" spans="1:19" ht="15.75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50"/>
      <c r="K49" s="48"/>
      <c r="L49" s="48"/>
      <c r="M49" s="48"/>
      <c r="N49" s="50"/>
      <c r="O49" s="48" t="s">
        <v>6</v>
      </c>
      <c r="P49" s="48"/>
      <c r="Q49" s="48"/>
      <c r="R49" s="4"/>
      <c r="S49" s="4"/>
    </row>
    <row r="50" spans="1:19" ht="15.75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50"/>
      <c r="K50" s="51"/>
      <c r="L50" s="51"/>
      <c r="M50" s="51"/>
      <c r="N50" s="51"/>
      <c r="O50" s="51"/>
      <c r="P50" s="51"/>
      <c r="Q50" s="26"/>
      <c r="R50" s="4"/>
      <c r="S50" s="4"/>
    </row>
    <row r="51" spans="1:19" ht="15.75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51"/>
      <c r="L51" s="51"/>
      <c r="M51" s="51"/>
      <c r="N51" s="51"/>
      <c r="O51" s="51"/>
      <c r="P51" s="51"/>
      <c r="Q51" s="26"/>
      <c r="R51" s="4"/>
      <c r="S51" s="4"/>
    </row>
    <row r="52" spans="1:19" ht="15.75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51"/>
      <c r="L52" s="51"/>
      <c r="M52" s="51"/>
      <c r="N52" s="51"/>
      <c r="O52" s="51"/>
      <c r="P52" s="51"/>
      <c r="Q52" s="26"/>
      <c r="R52" s="4"/>
      <c r="S52" s="4"/>
    </row>
    <row r="53" spans="1:19" ht="16.5" customHeight="1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52"/>
      <c r="L53" s="52"/>
      <c r="M53" s="52"/>
      <c r="N53" s="52"/>
      <c r="O53" s="86" t="s">
        <v>243</v>
      </c>
      <c r="P53" s="86"/>
      <c r="Q53" s="86"/>
      <c r="R53" s="4"/>
      <c r="S53" s="4"/>
    </row>
    <row r="54" spans="1:19" ht="15.75" customHeight="1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86"/>
      <c r="L54" s="86"/>
      <c r="M54" s="52"/>
      <c r="N54" s="52"/>
      <c r="O54" s="86" t="s">
        <v>268</v>
      </c>
      <c r="P54" s="86"/>
      <c r="Q54" s="86"/>
      <c r="R54" s="4"/>
      <c r="S54" s="4"/>
    </row>
    <row r="55" spans="1:19" ht="15.75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</sheetData>
  <mergeCells count="27">
    <mergeCell ref="K48:M48"/>
    <mergeCell ref="K54:L54"/>
    <mergeCell ref="P9:P11"/>
    <mergeCell ref="O48:Q48"/>
    <mergeCell ref="O53:Q53"/>
    <mergeCell ref="O54:Q54"/>
    <mergeCell ref="H10:J10"/>
    <mergeCell ref="L10:L11"/>
    <mergeCell ref="M10:M11"/>
    <mergeCell ref="N10:N11"/>
    <mergeCell ref="O10:O11"/>
    <mergeCell ref="A1:Q1"/>
    <mergeCell ref="A2:Q2"/>
    <mergeCell ref="A3:Q3"/>
    <mergeCell ref="A4:Q4"/>
    <mergeCell ref="A9:A11"/>
    <mergeCell ref="B9:B11"/>
    <mergeCell ref="C9:J9"/>
    <mergeCell ref="K9:K11"/>
    <mergeCell ref="L9:M9"/>
    <mergeCell ref="N9:O9"/>
    <mergeCell ref="Q9:Q11"/>
    <mergeCell ref="C10:C11"/>
    <mergeCell ref="D10:D11"/>
    <mergeCell ref="E10:E11"/>
    <mergeCell ref="F10:F11"/>
    <mergeCell ref="G10:G11"/>
  </mergeCells>
  <pageMargins left="0.7" right="0.7" top="0.75" bottom="0.75" header="0.3" footer="0.3"/>
  <pageSetup paperSize="9" scale="4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RENCANA PENGADAAN</vt:lpstr>
      <vt:lpstr>RENCANA PERUBAHAN 2026</vt:lpstr>
      <vt:lpstr>Sheet2</vt:lpstr>
      <vt:lpstr>Sheet2!Print_Area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pc</cp:lastModifiedBy>
  <cp:lastPrinted>2026-02-18T03:44:03Z</cp:lastPrinted>
  <dcterms:created xsi:type="dcterms:W3CDTF">2020-04-19T02:47:00Z</dcterms:created>
  <dcterms:modified xsi:type="dcterms:W3CDTF">2026-02-18T08:09:05Z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1033-11.2.0.9281</vt:lpwstr>
  </property>
</Properties>
</file>